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estão de Departamento\MEMORANDO CIRCULAR\MEMORANDO CIRCULAR 2024\ANEXOS\"/>
    </mc:Choice>
  </mc:AlternateContent>
  <xr:revisionPtr revIDLastSave="0" documentId="8_{404A6806-C022-48D8-8A39-55AD4A2DE77F}" xr6:coauthVersionLast="36" xr6:coauthVersionMax="36" xr10:uidLastSave="{00000000-0000-0000-0000-000000000000}"/>
  <workbookProtection workbookAlgorithmName="SHA-512" workbookHashValue="6mNbClPWnhR6mZv283EElJAC4Hj9Z/Ubp4MdstiuuTpIHYfWY1Bcs4QfISUc1pJy+Qqir9c4UuWdEEAMDpHMVg==" workbookSaltValue="Zrb8nJRezTVZHT/i0lMebQ==" workbookSpinCount="100000" lockStructure="1"/>
  <bookViews>
    <workbookView xWindow="0" yWindow="0" windowWidth="28800" windowHeight="12225" xr2:uid="{63DE3788-23C1-4DAB-BFF6-76BC86F9B22B}"/>
  </bookViews>
  <sheets>
    <sheet name="GERAL" sheetId="1" r:id="rId1"/>
  </sheets>
  <externalReferences>
    <externalReference r:id="rId2"/>
  </externalReferences>
  <definedNames>
    <definedName name="_xlnm._FilterDatabase" localSheetId="0" hidden="1">GERAL!$A$7:$Z$36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  <c r="P41" i="1"/>
  <c r="Q41" i="1" s="1"/>
  <c r="P21" i="1"/>
  <c r="Q21" i="1" s="1"/>
  <c r="P35" i="1"/>
  <c r="Q35" i="1" s="1"/>
  <c r="P34" i="1"/>
  <c r="Q34" i="1" s="1"/>
  <c r="P18" i="1"/>
  <c r="Q18" i="1" s="1"/>
  <c r="J41" i="1" l="1"/>
  <c r="K41" i="1" s="1"/>
  <c r="J21" i="1"/>
  <c r="K21" i="1" s="1"/>
  <c r="J35" i="1"/>
  <c r="K35" i="1" s="1"/>
  <c r="J34" i="1"/>
  <c r="K34" i="1" s="1"/>
  <c r="J18" i="1"/>
  <c r="K18" i="1" s="1"/>
  <c r="O35" i="1" l="1"/>
  <c r="N35" i="1"/>
  <c r="O21" i="1"/>
  <c r="N21" i="1"/>
  <c r="N41" i="1"/>
  <c r="O41" i="1"/>
  <c r="O18" i="1"/>
  <c r="N18" i="1"/>
  <c r="N34" i="1"/>
  <c r="O34" i="1"/>
  <c r="Q8" i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9" i="1"/>
  <c r="Q19" i="1" s="1"/>
  <c r="P20" i="1"/>
  <c r="Q20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6" i="1"/>
  <c r="Q36" i="1" s="1"/>
  <c r="P37" i="1"/>
  <c r="Q37" i="1" s="1"/>
  <c r="P38" i="1"/>
  <c r="Q38" i="1" s="1"/>
  <c r="P39" i="1"/>
  <c r="Q39" i="1" s="1"/>
  <c r="P40" i="1"/>
  <c r="Q40" i="1" s="1"/>
  <c r="J8" i="1" l="1"/>
  <c r="K8" i="1" s="1"/>
  <c r="O8" i="1" s="1"/>
  <c r="J13" i="1"/>
  <c r="K13" i="1" s="1"/>
  <c r="O13" i="1" s="1"/>
  <c r="J10" i="1"/>
  <c r="K10" i="1" s="1"/>
  <c r="O10" i="1" s="1"/>
  <c r="J12" i="1"/>
  <c r="K12" i="1" s="1"/>
  <c r="O12" i="1" s="1"/>
  <c r="J11" i="1"/>
  <c r="K11" i="1" s="1"/>
  <c r="O11" i="1" s="1"/>
  <c r="J9" i="1"/>
  <c r="K9" i="1" s="1"/>
  <c r="O9" i="1" s="1"/>
  <c r="G17" i="1"/>
  <c r="J17" i="1" s="1"/>
  <c r="K17" i="1" s="1"/>
  <c r="O17" i="1" s="1"/>
  <c r="G14" i="1"/>
  <c r="J14" i="1" s="1"/>
  <c r="K14" i="1" s="1"/>
  <c r="O14" i="1" s="1"/>
  <c r="G33" i="1"/>
  <c r="J33" i="1" s="1"/>
  <c r="K33" i="1" s="1"/>
  <c r="O33" i="1" s="1"/>
  <c r="G38" i="1"/>
  <c r="J38" i="1" s="1"/>
  <c r="K38" i="1" s="1"/>
  <c r="O38" i="1" s="1"/>
  <c r="G19" i="1"/>
  <c r="J19" i="1" s="1"/>
  <c r="K19" i="1" s="1"/>
  <c r="O19" i="1" s="1"/>
  <c r="G39" i="1"/>
  <c r="J39" i="1" s="1"/>
  <c r="K39" i="1" s="1"/>
  <c r="O39" i="1" s="1"/>
  <c r="G15" i="1"/>
  <c r="J15" i="1" s="1"/>
  <c r="K15" i="1" s="1"/>
  <c r="O15" i="1" s="1"/>
  <c r="G20" i="1"/>
  <c r="J20" i="1" s="1"/>
  <c r="K20" i="1" s="1"/>
  <c r="O20" i="1" s="1"/>
  <c r="G25" i="1"/>
  <c r="J25" i="1" s="1"/>
  <c r="K25" i="1" s="1"/>
  <c r="O25" i="1" s="1"/>
  <c r="G36" i="1"/>
  <c r="J36" i="1" s="1"/>
  <c r="K36" i="1" s="1"/>
  <c r="O36" i="1" s="1"/>
  <c r="G26" i="1"/>
  <c r="J26" i="1" s="1"/>
  <c r="K26" i="1" s="1"/>
  <c r="O26" i="1" s="1"/>
  <c r="G37" i="1"/>
  <c r="J37" i="1" s="1"/>
  <c r="K37" i="1" s="1"/>
  <c r="O37" i="1" s="1"/>
  <c r="G30" i="1"/>
  <c r="J30" i="1" s="1"/>
  <c r="K30" i="1" s="1"/>
  <c r="O30" i="1" s="1"/>
  <c r="G40" i="1"/>
  <c r="J40" i="1" s="1"/>
  <c r="K40" i="1" s="1"/>
  <c r="O40" i="1" s="1"/>
  <c r="G27" i="1"/>
  <c r="J27" i="1" s="1"/>
  <c r="K27" i="1" s="1"/>
  <c r="O27" i="1" s="1"/>
  <c r="G28" i="1"/>
  <c r="J28" i="1" s="1"/>
  <c r="K28" i="1" s="1"/>
  <c r="O28" i="1" s="1"/>
  <c r="G16" i="1"/>
  <c r="J16" i="1" s="1"/>
  <c r="K16" i="1" s="1"/>
  <c r="O16" i="1" s="1"/>
  <c r="G22" i="1"/>
  <c r="J22" i="1" s="1"/>
  <c r="K22" i="1" s="1"/>
  <c r="O22" i="1" s="1"/>
  <c r="G29" i="1"/>
  <c r="J29" i="1" s="1"/>
  <c r="K29" i="1" s="1"/>
  <c r="O29" i="1" s="1"/>
  <c r="G31" i="1"/>
  <c r="J31" i="1" s="1"/>
  <c r="K31" i="1" s="1"/>
  <c r="O31" i="1" s="1"/>
  <c r="G23" i="1"/>
  <c r="J23" i="1" s="1"/>
  <c r="K23" i="1" s="1"/>
  <c r="O23" i="1" s="1"/>
  <c r="G24" i="1"/>
  <c r="J24" i="1" s="1"/>
  <c r="K24" i="1" s="1"/>
  <c r="O24" i="1" s="1"/>
  <c r="G32" i="1"/>
  <c r="J32" i="1" s="1"/>
  <c r="K32" i="1" s="1"/>
  <c r="O32" i="1" s="1"/>
  <c r="N12" i="1" l="1"/>
  <c r="N10" i="1"/>
  <c r="N8" i="1"/>
  <c r="N11" i="1"/>
  <c r="N13" i="1"/>
  <c r="N9" i="1"/>
  <c r="N28" i="1"/>
  <c r="N20" i="1"/>
  <c r="N27" i="1"/>
  <c r="N33" i="1"/>
  <c r="N31" i="1"/>
  <c r="N37" i="1"/>
  <c r="N38" i="1"/>
  <c r="N32" i="1"/>
  <c r="N29" i="1"/>
  <c r="N26" i="1"/>
  <c r="N15" i="1"/>
  <c r="N24" i="1"/>
  <c r="N22" i="1"/>
  <c r="N40" i="1"/>
  <c r="N36" i="1"/>
  <c r="N39" i="1"/>
  <c r="N14" i="1"/>
  <c r="N23" i="1"/>
  <c r="N16" i="1"/>
  <c r="N30" i="1"/>
  <c r="N25" i="1"/>
  <c r="N19" i="1"/>
  <c r="N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Gabriela Mariano Furini</author>
  </authors>
  <commentList>
    <comment ref="M31" authorId="0" shapeId="0" xr:uid="{F7C384E8-5D9B-449E-97C3-C71B56B0D2F2}">
      <text>
        <r>
          <rPr>
            <b/>
            <sz val="9"/>
            <color indexed="81"/>
            <rFont val="Segoe UI"/>
            <family val="2"/>
          </rPr>
          <t>Gabriela Mariano Furini:</t>
        </r>
        <r>
          <rPr>
            <sz val="9"/>
            <color indexed="81"/>
            <rFont val="Segoe UI"/>
            <family val="2"/>
          </rPr>
          <t xml:space="preserve">
era de escola até FEV/24.</t>
        </r>
      </text>
    </comment>
  </commentList>
</comments>
</file>

<file path=xl/sharedStrings.xml><?xml version="1.0" encoding="utf-8"?>
<sst xmlns="http://schemas.openxmlformats.org/spreadsheetml/2006/main" count="141" uniqueCount="109">
  <si>
    <t>PREFEITURA DE GUARULHOS</t>
  </si>
  <si>
    <t>SECRETARIA DE EDUCAÇÃO</t>
  </si>
  <si>
    <t>DEPARTAMENTO DE RECURSOS HUMANO DA EDUCAÇÃO</t>
  </si>
  <si>
    <t>PLANILHA DE AGENDAMENTO DE RECESSO REMUNERADO - ESTAGIÁRIOS CIEE - GERAL</t>
  </si>
  <si>
    <t>Nº</t>
  </si>
  <si>
    <t>NOME</t>
  </si>
  <si>
    <t>CPF</t>
  </si>
  <si>
    <t>CURSO</t>
  </si>
  <si>
    <t>LOCAL</t>
  </si>
  <si>
    <t>Supervisor</t>
  </si>
  <si>
    <t>DATA INICIO</t>
  </si>
  <si>
    <t>TÉRMINO</t>
  </si>
  <si>
    <t>TÉRMINO PARA CONSIDERAR</t>
  </si>
  <si>
    <t>Quantidade de meses Trabalhados</t>
  </si>
  <si>
    <t>OBS:</t>
  </si>
  <si>
    <t>NUTRICAO</t>
  </si>
  <si>
    <t>DPE - SESE08</t>
  </si>
  <si>
    <t>RODOLFO ALEXANDRE DO NASCIMENTO AQUINO</t>
  </si>
  <si>
    <t>ADMINISTRACAO</t>
  </si>
  <si>
    <t>ELAINE CRISTINA TABORDA</t>
  </si>
  <si>
    <t>ELIAS MAX LOPES</t>
  </si>
  <si>
    <t>564.409.468-54</t>
  </si>
  <si>
    <t>SISTEMAS DE INFORMACAO</t>
  </si>
  <si>
    <t>DTIE - SESE13</t>
  </si>
  <si>
    <t>FRANCISCO ALBERTO PATO VILA COELHO</t>
  </si>
  <si>
    <t>RAFAEL NUNES DOS SANTOS</t>
  </si>
  <si>
    <t>JOICE RIBEIRO FERNANDES</t>
  </si>
  <si>
    <t>447.627.088-36</t>
  </si>
  <si>
    <t>TAIS DOS SANTOS ARAUJO</t>
  </si>
  <si>
    <t>463.926.598-03</t>
  </si>
  <si>
    <t>VANESSA APARECIDA ROSA DE JESUS</t>
  </si>
  <si>
    <t>301.585.928-59</t>
  </si>
  <si>
    <t>410.379.518-24</t>
  </si>
  <si>
    <t>253.120.128-90</t>
  </si>
  <si>
    <t>098.967.634-02</t>
  </si>
  <si>
    <t>050.289.925-50</t>
  </si>
  <si>
    <t>055.097.533-07</t>
  </si>
  <si>
    <t>482.290.388-56</t>
  </si>
  <si>
    <t>382.063.208-57</t>
  </si>
  <si>
    <t>494.897.268-18</t>
  </si>
  <si>
    <t>481.257.658-08</t>
  </si>
  <si>
    <t>439.174.978-59</t>
  </si>
  <si>
    <t>365.155.438-40</t>
  </si>
  <si>
    <t>308.893.748-05</t>
  </si>
  <si>
    <t>464.475.378-52</t>
  </si>
  <si>
    <t>494.784.648-84</t>
  </si>
  <si>
    <t>525.852.888-03</t>
  </si>
  <si>
    <t>516.625.928-92</t>
  </si>
  <si>
    <t>450.476.658-28</t>
  </si>
  <si>
    <t>430.207.568-63</t>
  </si>
  <si>
    <t>507.261.348-80</t>
  </si>
  <si>
    <t>503.380.888-57</t>
  </si>
  <si>
    <t>486.767.828-73</t>
  </si>
  <si>
    <t>525.770.198-74</t>
  </si>
  <si>
    <t>313.933.078-25</t>
  </si>
  <si>
    <t>475.295.868-66</t>
  </si>
  <si>
    <t>472.571.008-37</t>
  </si>
  <si>
    <t>ADSON RODRIGUES SIQUEIRA DO NASCIMENTO</t>
  </si>
  <si>
    <t xml:space="preserve">ANIQUELINE FERREIRA SILVA DOS SANTOS </t>
  </si>
  <si>
    <t>ANTONIO ROZENIR PEREIRA DA CRUZ</t>
  </si>
  <si>
    <t>CHARLES VINICIUS ALBUQUERQUE DE OLIVEIRA</t>
  </si>
  <si>
    <t>DAYANE CRISTINA DE CAMPOS ALVES</t>
  </si>
  <si>
    <t>EDSON PEREIRA SIMEAO</t>
  </si>
  <si>
    <t>EDUARDA MACEDO MASCARENHAS</t>
  </si>
  <si>
    <t>FELIPE MENDES GARCIA</t>
  </si>
  <si>
    <t>FERNANDA MIZUKI BEZERRA ALVES</t>
  </si>
  <si>
    <t>ILDO BORGES DE CAMPOS BOLICO FERREIRA</t>
  </si>
  <si>
    <t>JOAO VICTOR BEZERRA DE CARVALHO</t>
  </si>
  <si>
    <t>JULIA RICARDO VIEIRA</t>
  </si>
  <si>
    <t>LEONAM CAVALCANTE E SILVA</t>
  </si>
  <si>
    <t>LIVIAN BUENO ISMAEL</t>
  </si>
  <si>
    <t>LUAN AMORIM SAMPAIO</t>
  </si>
  <si>
    <t>LUCAS DE PASCALE SILVESTRE</t>
  </si>
  <si>
    <t>NEANDRO VINICIUS FERNANDES</t>
  </si>
  <si>
    <t>PEDRO HENRIQUE OGRISIO VICTOR</t>
  </si>
  <si>
    <t>RAFAELY SANTANA GARCIA</t>
  </si>
  <si>
    <t>RAQUEL COSTA IBANEZ FOLGUEIRA</t>
  </si>
  <si>
    <t>ROSANGELA APARECIDA ANTERO</t>
  </si>
  <si>
    <t>THAINA RIBEIRO COSTA</t>
  </si>
  <si>
    <t>VERONICA ALICE DA SILVA</t>
  </si>
  <si>
    <t>SE - DTIE</t>
  </si>
  <si>
    <t>SE - DPE</t>
  </si>
  <si>
    <t>SE - DRHE</t>
  </si>
  <si>
    <t>SE - DLSE</t>
  </si>
  <si>
    <t>SE - FAZENDA DLC</t>
  </si>
  <si>
    <t>SE - DPOE</t>
  </si>
  <si>
    <t>SE - DOE</t>
  </si>
  <si>
    <t>DIAS GOZADO ANO 2022</t>
  </si>
  <si>
    <t>DIAS GOZADO ANO 2023</t>
  </si>
  <si>
    <t>TOTAL DE DIAS PARA GOZAR</t>
  </si>
  <si>
    <t>QTD DE DIAS QUE IRÁ GOZAR</t>
  </si>
  <si>
    <t>QUANTIDADE DE DIAS DEVIDOS</t>
  </si>
  <si>
    <t>QUANTD DEVIDA</t>
  </si>
  <si>
    <t>DATA INICIO 1</t>
  </si>
  <si>
    <t xml:space="preserve">DATA FIM 1 </t>
  </si>
  <si>
    <t>DATA INICIO 2</t>
  </si>
  <si>
    <t>DATA FIM 2</t>
  </si>
  <si>
    <t>ANA CAROLINA MOREIRA SOARES</t>
  </si>
  <si>
    <t>DONOVAN SANTOS SILVA</t>
  </si>
  <si>
    <t xml:space="preserve">GESSICA ALVES DE CASTRO </t>
  </si>
  <si>
    <t>JOAO PEDRO DA SILVA</t>
  </si>
  <si>
    <t>KELI PEREIRA SANTOS</t>
  </si>
  <si>
    <t>LARISSA COSTA MARRICHI PRATES</t>
  </si>
  <si>
    <t>454.278.778-86</t>
  </si>
  <si>
    <t>402.809.808-41</t>
  </si>
  <si>
    <t>537.477.368-23</t>
  </si>
  <si>
    <t>466.725.378-99</t>
  </si>
  <si>
    <t>455.032.558-52</t>
  </si>
  <si>
    <t>SE - OUVIDORIA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</si>
</sst>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1" xfId="0" applyFont="1" applyBorder="1" applyAlignment="1" applyProtection="1">
      <alignment horizontal="center" vertical="center" shrinkToFit="1"/>
    </xf>
    <xf numFmtId="0" fontId="2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4" fontId="4" fillId="0" borderId="2" xfId="1" applyNumberFormat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4" fillId="0" borderId="0" xfId="1" applyNumberFormat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164" fontId="2" fillId="0" borderId="0" xfId="2" applyNumberFormat="1" applyFont="1" applyProtection="1">
      <protection locked="0"/>
    </xf>
    <xf numFmtId="0" fontId="2" fillId="0" borderId="0" xfId="0" applyFont="1" applyProtection="1"/>
    <xf numFmtId="164" fontId="2" fillId="0" borderId="0" xfId="2" applyNumberFormat="1" applyFont="1" applyProtection="1"/>
    <xf numFmtId="0" fontId="2" fillId="0" borderId="0" xfId="0" applyFont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</cellXfs>
  <cellStyles count="3">
    <cellStyle name="Normal" xfId="0" builtinId="0"/>
    <cellStyle name="Normal 2" xfId="1" xr:uid="{7F918E6A-859D-435B-A790-AC28ACA130BE}"/>
    <cellStyle name="Vírgula 2" xfId="2" xr:uid="{4F889F9C-AF47-4122-A7E4-99705E61B432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247221</xdr:colOff>
      <xdr:row>3</xdr:row>
      <xdr:rowOff>78441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93F87F-6E11-4C6B-B6FD-9103F15C0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45614" cy="6499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&#227;o%20T&#233;cnica%20de%20Pagamentos/ESTAGI&#193;RIOS%20CIEE/PROCESSO%20DE%20PAGAMENTO%20MENSAL/FOLHAS%20DE%20PAGAMENTO/2024/05%20-%20MAIO/1.%20ESTAGIARIOS%20ATIVOS%20-%20ATUALIZAN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ATIVOS - ADMINISTRATIVO"/>
      <sheetName val="EM CONTRATAÇÃO"/>
      <sheetName val="ENCERRADOS"/>
    </sheetNames>
    <sheetDataSet>
      <sheetData sheetId="0"/>
      <sheetData sheetId="1">
        <row r="4">
          <cell r="D4" t="str">
            <v>CPF</v>
          </cell>
          <cell r="E4" t="str">
            <v>DATA DE NASCIMENTO</v>
          </cell>
          <cell r="F4" t="str">
            <v>ESCOLA</v>
          </cell>
          <cell r="G4" t="str">
            <v>SUPERVISOR</v>
          </cell>
          <cell r="H4" t="str">
            <v>HORÁRIO</v>
          </cell>
          <cell r="I4" t="str">
            <v>INÍCIO</v>
          </cell>
        </row>
        <row r="5">
          <cell r="D5" t="str">
            <v>429.203.508-38</v>
          </cell>
          <cell r="E5">
            <v>34064</v>
          </cell>
          <cell r="F5" t="str">
            <v>NELSON DE ANDRADE - EPG</v>
          </cell>
          <cell r="G5" t="str">
            <v>DAYSE RENATA DA SILVA</v>
          </cell>
          <cell r="H5" t="str">
            <v>07h às 13h</v>
          </cell>
          <cell r="I5">
            <v>45031</v>
          </cell>
        </row>
        <row r="6">
          <cell r="D6" t="str">
            <v>356.911.658-10</v>
          </cell>
          <cell r="E6">
            <v>30596</v>
          </cell>
          <cell r="F6" t="str">
            <v>JOSAFA TITO FIGUEIREDO - EPG</v>
          </cell>
          <cell r="G6" t="str">
            <v>ANA FLAVIA RODRIGUES FABRICIO</v>
          </cell>
          <cell r="H6" t="str">
            <v>07h às 13h</v>
          </cell>
          <cell r="I6">
            <v>44823</v>
          </cell>
        </row>
        <row r="7">
          <cell r="D7" t="str">
            <v>302.992.898-50</v>
          </cell>
          <cell r="E7">
            <v>29565</v>
          </cell>
          <cell r="F7" t="str">
            <v>YUJIE HIRATA - EPG</v>
          </cell>
          <cell r="G7" t="str">
            <v>LUCIANA GIANDELI MALECKA</v>
          </cell>
          <cell r="H7" t="str">
            <v>12h às 18h</v>
          </cell>
          <cell r="I7">
            <v>45124</v>
          </cell>
        </row>
        <row r="8">
          <cell r="D8" t="str">
            <v>098.967.634-02</v>
          </cell>
          <cell r="E8">
            <v>34493</v>
          </cell>
          <cell r="F8" t="str">
            <v>SE - DTIE</v>
          </cell>
          <cell r="G8" t="str">
            <v>FRANCISCO ALBERTO PATO VILA COELHO</v>
          </cell>
          <cell r="H8" t="str">
            <v>11h as 17h</v>
          </cell>
          <cell r="I8">
            <v>45376</v>
          </cell>
        </row>
        <row r="9">
          <cell r="D9" t="str">
            <v>317.586.388-42</v>
          </cell>
          <cell r="E9">
            <v>29978</v>
          </cell>
          <cell r="F9" t="str">
            <v>MARFILHA BELLOTI GONCALVES - EPG</v>
          </cell>
          <cell r="G9" t="str">
            <v>RAFAEL OLIVEIRA PAIXAO</v>
          </cell>
          <cell r="H9" t="str">
            <v>07h às 13h</v>
          </cell>
          <cell r="I9">
            <v>45404</v>
          </cell>
        </row>
        <row r="10">
          <cell r="D10" t="str">
            <v>444.266.788-89</v>
          </cell>
          <cell r="E10">
            <v>35661</v>
          </cell>
          <cell r="F10" t="str">
            <v>PERSEU ABRAMO - EPG</v>
          </cell>
          <cell r="G10" t="str">
            <v>GISLENE ZADRES LIMAO</v>
          </cell>
          <cell r="H10" t="str">
            <v>07h às 13h</v>
          </cell>
          <cell r="I10">
            <v>44830</v>
          </cell>
        </row>
        <row r="11">
          <cell r="D11" t="str">
            <v>061.304.115-10</v>
          </cell>
          <cell r="E11">
            <v>33494</v>
          </cell>
          <cell r="F11" t="str">
            <v>JOAO GUIMARAES ROSA - EPG</v>
          </cell>
          <cell r="G11" t="str">
            <v>LUCIANI MARIA FERNANDES</v>
          </cell>
          <cell r="H11" t="str">
            <v>12h às 18h</v>
          </cell>
          <cell r="I11">
            <v>45124</v>
          </cell>
        </row>
        <row r="12">
          <cell r="D12" t="str">
            <v>288.895.638-18</v>
          </cell>
          <cell r="E12">
            <v>29781</v>
          </cell>
          <cell r="F12" t="str">
            <v>FRANCISCO ANTUNES FILHO - EPG</v>
          </cell>
          <cell r="G12" t="str">
            <v>GELSE PERINE</v>
          </cell>
          <cell r="H12" t="str">
            <v>07h às 13h</v>
          </cell>
          <cell r="I12">
            <v>45124</v>
          </cell>
        </row>
        <row r="13">
          <cell r="D13" t="str">
            <v>345.348.548-38</v>
          </cell>
          <cell r="E13">
            <v>31165</v>
          </cell>
          <cell r="F13" t="str">
            <v>PERSEU ABRAMO - EPG</v>
          </cell>
          <cell r="G13" t="str">
            <v>GISLENE ZADRES LIMAO</v>
          </cell>
          <cell r="H13" t="str">
            <v>12h às 18h</v>
          </cell>
          <cell r="I13">
            <v>44993</v>
          </cell>
        </row>
        <row r="14">
          <cell r="D14" t="str">
            <v>256.328.778-25</v>
          </cell>
          <cell r="E14">
            <v>27829</v>
          </cell>
          <cell r="F14" t="str">
            <v>RUBEM ALVES - EPG</v>
          </cell>
          <cell r="G14" t="str">
            <v>AMANDA MOREIRA DA SILVA</v>
          </cell>
          <cell r="H14" t="str">
            <v>07h às 13h</v>
          </cell>
          <cell r="I14">
            <v>44823</v>
          </cell>
        </row>
        <row r="15">
          <cell r="D15" t="str">
            <v>466.930.618-93</v>
          </cell>
          <cell r="E15">
            <v>35372</v>
          </cell>
          <cell r="F15" t="str">
            <v>MARFILHA BELLOTI GONCALVES - EPG</v>
          </cell>
          <cell r="G15" t="str">
            <v>RAFAEL OLIVEIRA PAIXAO</v>
          </cell>
          <cell r="H15" t="str">
            <v>12h às 18h</v>
          </cell>
          <cell r="I15">
            <v>45355</v>
          </cell>
        </row>
        <row r="16">
          <cell r="D16" t="str">
            <v>391.676.138-29</v>
          </cell>
          <cell r="E16">
            <v>37765</v>
          </cell>
          <cell r="F16" t="str">
            <v>GRACILIANO RAMOS - EPG</v>
          </cell>
          <cell r="G16" t="str">
            <v>LUCIA TORRES DO NASCIMENTO</v>
          </cell>
          <cell r="H16" t="str">
            <v>07h às 13h</v>
          </cell>
          <cell r="I16">
            <v>44993</v>
          </cell>
        </row>
        <row r="17">
          <cell r="D17" t="str">
            <v>413.919.058-22</v>
          </cell>
          <cell r="E17">
            <v>34148</v>
          </cell>
          <cell r="F17" t="str">
            <v>CEU JARDIM CUMBICA</v>
          </cell>
          <cell r="G17" t="str">
            <v>RENATA BENFATTI CORA</v>
          </cell>
          <cell r="H17" t="str">
            <v>08h às 14h</v>
          </cell>
          <cell r="I17">
            <v>45397</v>
          </cell>
        </row>
        <row r="18">
          <cell r="D18" t="str">
            <v>054.002.205-50</v>
          </cell>
          <cell r="E18">
            <v>33614</v>
          </cell>
          <cell r="F18" t="str">
            <v>ALVARES DE AZEVEDO - EPG</v>
          </cell>
          <cell r="G18" t="str">
            <v>EDSON ALVES GOUVEIA</v>
          </cell>
          <cell r="H18" t="str">
            <v>12h às 18h</v>
          </cell>
          <cell r="I18">
            <v>45151</v>
          </cell>
        </row>
        <row r="19">
          <cell r="D19" t="str">
            <v>314.245.238-93</v>
          </cell>
          <cell r="E19">
            <v>30956</v>
          </cell>
          <cell r="F19" t="str">
            <v>PAULO AUTRAN - EPG</v>
          </cell>
          <cell r="G19" t="str">
            <v>LUCIANA BORGES</v>
          </cell>
          <cell r="H19" t="str">
            <v>12h às 18h</v>
          </cell>
          <cell r="I19">
            <v>45397</v>
          </cell>
        </row>
        <row r="20">
          <cell r="D20" t="str">
            <v>011.726.143-26</v>
          </cell>
          <cell r="E20">
            <v>31307</v>
          </cell>
          <cell r="F20" t="str">
            <v>MONTEIRO LOBATO - EPG</v>
          </cell>
          <cell r="G20" t="str">
            <v>CLAUDIA MARTINS GALDINO LOPES DE AZEVEDO</v>
          </cell>
          <cell r="H20" t="str">
            <v>12h às 18h</v>
          </cell>
          <cell r="I20">
            <v>45355</v>
          </cell>
        </row>
        <row r="21">
          <cell r="D21" t="str">
            <v>519.558.628-42</v>
          </cell>
          <cell r="E21">
            <v>37346</v>
          </cell>
          <cell r="F21" t="str">
            <v>GISELI LAZARINI DA SILVA PORTELA - EPG</v>
          </cell>
          <cell r="G21" t="str">
            <v xml:space="preserve">CARMEM ANGELICA FONTES SILVA </v>
          </cell>
          <cell r="H21" t="str">
            <v>12h às 18h</v>
          </cell>
          <cell r="I21">
            <v>45355</v>
          </cell>
        </row>
        <row r="22">
          <cell r="D22" t="str">
            <v>453.566.958-96</v>
          </cell>
          <cell r="E22">
            <v>35879</v>
          </cell>
          <cell r="F22" t="str">
            <v>CASIMIRO DE ABREU - EPG</v>
          </cell>
          <cell r="G22" t="str">
            <v>GINA VIGANO</v>
          </cell>
          <cell r="H22" t="str">
            <v>07h às 13h</v>
          </cell>
          <cell r="I22">
            <v>45173</v>
          </cell>
        </row>
        <row r="23">
          <cell r="D23" t="str">
            <v>509.524.578-73</v>
          </cell>
          <cell r="E23">
            <v>36808</v>
          </cell>
          <cell r="F23" t="str">
            <v>HERALDO EVANS - EPG</v>
          </cell>
          <cell r="G23" t="str">
            <v>ANTONIA APARECIDA ACOSTA FERNANDES ALVES</v>
          </cell>
          <cell r="H23" t="str">
            <v>12h às 18h</v>
          </cell>
          <cell r="I23">
            <v>45124</v>
          </cell>
        </row>
        <row r="24">
          <cell r="D24" t="str">
            <v>513.048.978-00</v>
          </cell>
          <cell r="E24">
            <v>36445</v>
          </cell>
          <cell r="F24" t="str">
            <v>MILTON LUIZ ZILLER, PROFESSOR - EPG</v>
          </cell>
          <cell r="G24" t="str">
            <v>SIMONE CARLETO</v>
          </cell>
          <cell r="H24" t="str">
            <v>12h às 18h</v>
          </cell>
          <cell r="I24">
            <v>45124</v>
          </cell>
        </row>
        <row r="25">
          <cell r="D25" t="str">
            <v>507.730.098-41</v>
          </cell>
          <cell r="E25">
            <v>38356</v>
          </cell>
          <cell r="F25" t="str">
            <v>CHICO MENDES - EPG</v>
          </cell>
          <cell r="G25" t="str">
            <v>NEUZA LUCARELLI MILAGRE MUTO</v>
          </cell>
          <cell r="H25" t="str">
            <v>12h às 18h</v>
          </cell>
          <cell r="I25">
            <v>45355</v>
          </cell>
        </row>
        <row r="26">
          <cell r="D26" t="str">
            <v>239.567.188-60</v>
          </cell>
          <cell r="E26">
            <v>37886</v>
          </cell>
          <cell r="F26" t="str">
            <v>IZOLINA ALVES DAVID - EPG</v>
          </cell>
          <cell r="G26" t="str">
            <v>SIMONE JULIA CUENCA LOPES</v>
          </cell>
          <cell r="H26" t="str">
            <v>12h às 18h</v>
          </cell>
          <cell r="I26">
            <v>45355</v>
          </cell>
        </row>
        <row r="27">
          <cell r="D27" t="str">
            <v>518.753.948-50</v>
          </cell>
          <cell r="E27">
            <v>37428</v>
          </cell>
          <cell r="F27" t="str">
            <v>SE - DPE</v>
          </cell>
          <cell r="G27" t="str">
            <v>RODOLFO ALEXANDRE DO NASCIMENTO AQUINO</v>
          </cell>
          <cell r="H27" t="str">
            <v>08h às 14h</v>
          </cell>
          <cell r="I27">
            <v>45168</v>
          </cell>
        </row>
        <row r="28">
          <cell r="D28" t="str">
            <v>430.893.508-31</v>
          </cell>
          <cell r="E28">
            <v>34346</v>
          </cell>
          <cell r="F28" t="str">
            <v>MARIA FIRMINA DOS REIS - EPG</v>
          </cell>
          <cell r="G28" t="str">
            <v xml:space="preserve">CRISTINA VITORINO DA ROS </v>
          </cell>
          <cell r="H28" t="str">
            <v>12h às 18h</v>
          </cell>
          <cell r="I28">
            <v>45124</v>
          </cell>
        </row>
        <row r="29">
          <cell r="D29" t="str">
            <v>410.379.518-24</v>
          </cell>
          <cell r="E29">
            <v>34495</v>
          </cell>
          <cell r="F29" t="str">
            <v>SE - DPE</v>
          </cell>
          <cell r="G29" t="str">
            <v>RODOLFO ALEXANDRE DO NASCIMENTO AQUINO</v>
          </cell>
          <cell r="H29" t="str">
            <v>08h às 14h</v>
          </cell>
          <cell r="I29">
            <v>45253</v>
          </cell>
        </row>
        <row r="30">
          <cell r="D30" t="str">
            <v>476.155.198-45</v>
          </cell>
          <cell r="E30">
            <v>36360</v>
          </cell>
          <cell r="F30" t="str">
            <v>ANTONIO APARECIDO MAGALHAES, VER - EPG</v>
          </cell>
          <cell r="G30" t="str">
            <v>GISELE MENDES AMORIM</v>
          </cell>
          <cell r="H30" t="str">
            <v>07h às 13h</v>
          </cell>
          <cell r="I30">
            <v>44993</v>
          </cell>
        </row>
        <row r="31">
          <cell r="D31" t="str">
            <v>455.803.728-76</v>
          </cell>
          <cell r="E31">
            <v>35182</v>
          </cell>
          <cell r="F31" t="str">
            <v>SE - DRHE</v>
          </cell>
          <cell r="G31" t="str">
            <v>JACOB PASCHOAL GONÇALVES DA SILVA</v>
          </cell>
          <cell r="H31" t="str">
            <v>09h às 15h</v>
          </cell>
          <cell r="I31">
            <v>44711</v>
          </cell>
        </row>
        <row r="32">
          <cell r="D32" t="str">
            <v>365.066.408-98</v>
          </cell>
          <cell r="E32">
            <v>35816</v>
          </cell>
          <cell r="F32" t="str">
            <v>GLORINHA PIMENTEL - EPG</v>
          </cell>
          <cell r="G32" t="str">
            <v>MONICA HERRERO</v>
          </cell>
          <cell r="H32" t="str">
            <v>07h às 13h</v>
          </cell>
          <cell r="I32">
            <v>44823</v>
          </cell>
        </row>
        <row r="33">
          <cell r="D33" t="str">
            <v>524.020.348-23</v>
          </cell>
          <cell r="E33">
            <v>38114</v>
          </cell>
          <cell r="F33" t="str">
            <v>MARIAZINHA REZENDE FUSARI - EPG</v>
          </cell>
          <cell r="G33" t="str">
            <v>ELZI TEIXEIRA BARBOSA</v>
          </cell>
          <cell r="H33" t="str">
            <v>07h às 13h</v>
          </cell>
          <cell r="I33">
            <v>45355</v>
          </cell>
        </row>
        <row r="34">
          <cell r="D34" t="str">
            <v>522.353.618-54</v>
          </cell>
          <cell r="E34">
            <v>37396</v>
          </cell>
          <cell r="F34" t="str">
            <v>ZULMA CASTANHEIRA DE OLIVEIRA, PROFª - EPG</v>
          </cell>
          <cell r="G34" t="str">
            <v>ALECIA DE LIMA SANTOS MELO</v>
          </cell>
          <cell r="H34" t="str">
            <v>07h às 13h</v>
          </cell>
          <cell r="I34">
            <v>45131</v>
          </cell>
        </row>
        <row r="35">
          <cell r="D35" t="str">
            <v>462.693.798-57</v>
          </cell>
          <cell r="E35">
            <v>37382</v>
          </cell>
          <cell r="F35" t="str">
            <v>JEANETE BEAUCHAMP, PROFª - EPG</v>
          </cell>
          <cell r="G35" t="str">
            <v>MARGARET LOUREIRO</v>
          </cell>
          <cell r="H35" t="str">
            <v>07h às 13h</v>
          </cell>
          <cell r="I35">
            <v>44739</v>
          </cell>
        </row>
        <row r="36">
          <cell r="D36" t="str">
            <v>478.115.768-80</v>
          </cell>
          <cell r="E36">
            <v>37564</v>
          </cell>
          <cell r="F36" t="str">
            <v>CEU PARAISO ALVORADA</v>
          </cell>
          <cell r="G36" t="str">
            <v>SANDRA REGINA DE OLIVEIRA</v>
          </cell>
          <cell r="H36" t="str">
            <v>07h às 13h</v>
          </cell>
          <cell r="I36">
            <v>44830</v>
          </cell>
        </row>
        <row r="37">
          <cell r="D37" t="str">
            <v>351.755.798-60</v>
          </cell>
          <cell r="E37">
            <v>31499</v>
          </cell>
          <cell r="F37" t="str">
            <v>PERACIO GRILLI - EPG</v>
          </cell>
          <cell r="G37" t="str">
            <v>JOSE AECIO OLIVEIRA SILVA</v>
          </cell>
          <cell r="H37" t="str">
            <v>07h às 13h</v>
          </cell>
          <cell r="I37">
            <v>44993</v>
          </cell>
        </row>
        <row r="38">
          <cell r="D38" t="str">
            <v>326.405.028-59</v>
          </cell>
          <cell r="E38">
            <v>30234</v>
          </cell>
          <cell r="F38" t="str">
            <v>ZUMBI DOS PALMARES - EPG</v>
          </cell>
          <cell r="G38" t="str">
            <v>QUESIA TAMARINDO TEODORO GUIMARAES</v>
          </cell>
          <cell r="H38" t="str">
            <v>07h às 13h</v>
          </cell>
          <cell r="I38">
            <v>44760</v>
          </cell>
        </row>
        <row r="39">
          <cell r="D39" t="str">
            <v>315.040.838-57</v>
          </cell>
          <cell r="E39">
            <v>31029</v>
          </cell>
          <cell r="F39" t="str">
            <v>ZUMBI DOS PALMARES - EPG</v>
          </cell>
          <cell r="G39" t="str">
            <v>QUESIA TAMARINDO TEODORO GUIMARAES</v>
          </cell>
          <cell r="H39" t="str">
            <v>07h às 13h</v>
          </cell>
          <cell r="I39">
            <v>44993</v>
          </cell>
        </row>
        <row r="40">
          <cell r="D40" t="str">
            <v>101.659.474-70</v>
          </cell>
          <cell r="E40">
            <v>33603</v>
          </cell>
          <cell r="F40" t="str">
            <v>CORA CORALINA - EPG</v>
          </cell>
          <cell r="G40" t="str">
            <v>LUCIANI MARIA FERNANDES</v>
          </cell>
          <cell r="H40" t="str">
            <v>12h às 18h</v>
          </cell>
          <cell r="I40">
            <v>44993</v>
          </cell>
        </row>
        <row r="41">
          <cell r="D41" t="str">
            <v>413.557.868-35</v>
          </cell>
          <cell r="E41">
            <v>33942</v>
          </cell>
          <cell r="F41" t="str">
            <v>ZILDA FURINI FANGANIELLO - EPG</v>
          </cell>
          <cell r="G41" t="str">
            <v>DULCE ELENA CINTRA DE SOUSA</v>
          </cell>
          <cell r="H41" t="str">
            <v>07h às 13h</v>
          </cell>
          <cell r="I41">
            <v>44837</v>
          </cell>
        </row>
        <row r="42">
          <cell r="D42" t="str">
            <v>507.517.498-18</v>
          </cell>
          <cell r="E42">
            <v>37341</v>
          </cell>
          <cell r="F42" t="str">
            <v>CHIQUINHA GONZAGA - EPG</v>
          </cell>
          <cell r="G42" t="str">
            <v>MARIA JOSE ARRUDA DA SILVA</v>
          </cell>
          <cell r="H42" t="str">
            <v>12h às 18h</v>
          </cell>
          <cell r="I42">
            <v>44993</v>
          </cell>
        </row>
        <row r="43">
          <cell r="D43" t="str">
            <v>411.903.058-01</v>
          </cell>
          <cell r="E43">
            <v>35157</v>
          </cell>
          <cell r="F43" t="str">
            <v>UNDINA CAPELLARI NUNES, MIS - EPG</v>
          </cell>
          <cell r="G43" t="str">
            <v>ANDRESSA RESENDE DE DEUS ASSAD</v>
          </cell>
          <cell r="H43" t="str">
            <v>07h às 13h</v>
          </cell>
          <cell r="I43">
            <v>44993</v>
          </cell>
        </row>
        <row r="44">
          <cell r="D44" t="str">
            <v>511.507.058-84</v>
          </cell>
          <cell r="E44">
            <v>36430</v>
          </cell>
          <cell r="F44" t="str">
            <v>EDSON NUNES MALECKA, PROF - EPG</v>
          </cell>
          <cell r="G44" t="str">
            <v>MANOEL RODRIGUES PORTUGUES</v>
          </cell>
          <cell r="H44" t="str">
            <v>07h às 13h</v>
          </cell>
          <cell r="I44">
            <v>45124</v>
          </cell>
        </row>
        <row r="45">
          <cell r="D45" t="str">
            <v>100.631.308-74</v>
          </cell>
          <cell r="E45">
            <v>24665</v>
          </cell>
          <cell r="F45" t="str">
            <v>EDSON NUNES MALECKA, PROF - EPG</v>
          </cell>
          <cell r="G45" t="str">
            <v>MANOEL RODRIGUES PORTUGUES</v>
          </cell>
          <cell r="H45" t="str">
            <v>12h às 18h</v>
          </cell>
          <cell r="I45">
            <v>45323</v>
          </cell>
        </row>
        <row r="46">
          <cell r="D46" t="str">
            <v>273.342.208-11</v>
          </cell>
          <cell r="E46">
            <v>28490</v>
          </cell>
          <cell r="F46" t="str">
            <v>NADJA MARIA SEABRA SANTOS, PROFESSORA - EPG</v>
          </cell>
          <cell r="G46" t="str">
            <v>VANIA MARIA MARANGONI SANTOS</v>
          </cell>
          <cell r="H46" t="str">
            <v>12h às 18h</v>
          </cell>
          <cell r="I46">
            <v>45355</v>
          </cell>
        </row>
        <row r="47">
          <cell r="D47" t="str">
            <v>283.728.488-23</v>
          </cell>
          <cell r="E47">
            <v>27755</v>
          </cell>
          <cell r="F47" t="str">
            <v>OFELIA ECHEVERRI LOPES, IRMA - EPG</v>
          </cell>
          <cell r="G47" t="str">
            <v>ROSA HELENA CERVELLIN DE MENDONCA</v>
          </cell>
          <cell r="H47" t="str">
            <v>07h às 13h</v>
          </cell>
          <cell r="I47">
            <v>44830</v>
          </cell>
        </row>
        <row r="48">
          <cell r="D48" t="str">
            <v>429.123.538-07</v>
          </cell>
          <cell r="E48">
            <v>37785</v>
          </cell>
          <cell r="F48" t="str">
            <v>ANISIO TEIXEIRA - EPG</v>
          </cell>
          <cell r="G48" t="str">
            <v>PATRICIA EDALECIO TONAO</v>
          </cell>
          <cell r="H48" t="str">
            <v>12h às 18h</v>
          </cell>
          <cell r="I48">
            <v>44830</v>
          </cell>
        </row>
        <row r="49">
          <cell r="D49" t="str">
            <v>511.411.658-48</v>
          </cell>
          <cell r="E49">
            <v>35660</v>
          </cell>
          <cell r="F49" t="str">
            <v>CELSO FURTADO - EPG</v>
          </cell>
          <cell r="G49" t="str">
            <v>RITA DE CASSIA XAVIER</v>
          </cell>
          <cell r="H49" t="str">
            <v>07h às 13h</v>
          </cell>
          <cell r="I49">
            <v>44993</v>
          </cell>
        </row>
        <row r="50">
          <cell r="D50" t="str">
            <v>106.742.464-46</v>
          </cell>
          <cell r="E50">
            <v>35131</v>
          </cell>
          <cell r="F50" t="str">
            <v>TIZUKO SAKAMOTO - EPG</v>
          </cell>
          <cell r="G50" t="str">
            <v>DARCY MEDEIROS SANTANA BOLOU</v>
          </cell>
          <cell r="H50" t="str">
            <v>12h às 18h</v>
          </cell>
          <cell r="I50">
            <v>45041</v>
          </cell>
        </row>
        <row r="51">
          <cell r="D51" t="str">
            <v>302.982.928-66</v>
          </cell>
          <cell r="E51">
            <v>29970</v>
          </cell>
          <cell r="F51" t="str">
            <v>JORGE AMADO - EPG</v>
          </cell>
          <cell r="G51" t="str">
            <v xml:space="preserve">SOLANGE DA CRUZ </v>
          </cell>
          <cell r="H51" t="str">
            <v>12h às 18h</v>
          </cell>
          <cell r="I51">
            <v>44993</v>
          </cell>
        </row>
        <row r="52">
          <cell r="D52" t="str">
            <v>281.778.778-10</v>
          </cell>
          <cell r="E52">
            <v>29023</v>
          </cell>
          <cell r="F52" t="str">
            <v>ZULMA CASTANHEIRA DE OLIVEIRA, PROFª - EPG</v>
          </cell>
          <cell r="G52" t="str">
            <v>LUCIANA COSTA GOMES DE OLIVEIRA</v>
          </cell>
          <cell r="H52" t="str">
            <v>12h às 18h</v>
          </cell>
          <cell r="I52">
            <v>45323</v>
          </cell>
        </row>
        <row r="53">
          <cell r="D53" t="str">
            <v>174.577.878-01</v>
          </cell>
          <cell r="E53">
            <v>27345</v>
          </cell>
          <cell r="F53" t="str">
            <v>SITIO DO PICA-PAU AMARELO - EPG</v>
          </cell>
          <cell r="G53" t="str">
            <v>VALDIRENE MENEZES BARBOSA DOS SANTOS</v>
          </cell>
          <cell r="H53" t="str">
            <v>12h às 18h</v>
          </cell>
          <cell r="I53">
            <v>45355</v>
          </cell>
        </row>
        <row r="54">
          <cell r="D54" t="str">
            <v>173.464.258-04</v>
          </cell>
          <cell r="E54">
            <v>26941</v>
          </cell>
          <cell r="F54" t="str">
            <v>LINO FERREIRA DE OLIVEIRA - EPG</v>
          </cell>
          <cell r="G54" t="str">
            <v>ELISANGELA DE ALMEIDA SANCHES</v>
          </cell>
          <cell r="H54" t="str">
            <v>07h às 13h</v>
          </cell>
          <cell r="I54">
            <v>45323</v>
          </cell>
        </row>
        <row r="55">
          <cell r="D55" t="str">
            <v>416.370.398-59</v>
          </cell>
          <cell r="E55">
            <v>34144</v>
          </cell>
          <cell r="F55" t="str">
            <v>AMELIA DUARTE DA SILVA - EPG</v>
          </cell>
          <cell r="G55" t="str">
            <v>DIJANEIDE VICENTE DE ALBUQUERQUE</v>
          </cell>
          <cell r="H55" t="str">
            <v>12h às 18h</v>
          </cell>
          <cell r="I55">
            <v>45041</v>
          </cell>
        </row>
        <row r="56">
          <cell r="D56" t="str">
            <v>373.867.448-97</v>
          </cell>
          <cell r="E56">
            <v>31649</v>
          </cell>
          <cell r="F56" t="str">
            <v>CEU SÃO RAFAEL</v>
          </cell>
          <cell r="G56" t="str">
            <v>THAINA SOARES CORREIA CAMPOS</v>
          </cell>
          <cell r="H56" t="str">
            <v>08h às 14h</v>
          </cell>
          <cell r="I56">
            <v>45041</v>
          </cell>
        </row>
        <row r="57">
          <cell r="D57" t="str">
            <v>050.289.925-50</v>
          </cell>
          <cell r="E57">
            <v>35271</v>
          </cell>
          <cell r="F57" t="str">
            <v>SE - DPE</v>
          </cell>
          <cell r="G57" t="str">
            <v>MARCIA MARIA FEIRA</v>
          </cell>
          <cell r="H57" t="str">
            <v>12h às 18h</v>
          </cell>
          <cell r="I57">
            <v>45348</v>
          </cell>
        </row>
        <row r="58">
          <cell r="D58" t="str">
            <v>351.567.968-50</v>
          </cell>
          <cell r="E58">
            <v>35889</v>
          </cell>
          <cell r="F58" t="str">
            <v>MANUEL BANDEIRA - EPG</v>
          </cell>
          <cell r="G58" t="str">
            <v>JANAINA JUVENCIO LEAL DIAS</v>
          </cell>
          <cell r="H58" t="str">
            <v>12h às 18h</v>
          </cell>
          <cell r="I58">
            <v>45124</v>
          </cell>
        </row>
        <row r="59">
          <cell r="D59" t="str">
            <v>167.388.847-02</v>
          </cell>
          <cell r="E59">
            <v>35830</v>
          </cell>
          <cell r="F59" t="str">
            <v>JEANETE BEAUCHAMP, PROFª - EPG</v>
          </cell>
          <cell r="G59" t="str">
            <v>MARGARET LOUREIRO</v>
          </cell>
          <cell r="H59" t="str">
            <v>07h às 13h</v>
          </cell>
          <cell r="I59">
            <v>45124</v>
          </cell>
        </row>
        <row r="60">
          <cell r="D60" t="str">
            <v>055.097.533-07</v>
          </cell>
          <cell r="E60">
            <v>34073</v>
          </cell>
          <cell r="F60" t="str">
            <v>SE - DLSE</v>
          </cell>
          <cell r="G60" t="str">
            <v>RAPHAEL HENRIQUES RAPOSO</v>
          </cell>
          <cell r="H60" t="str">
            <v>08h às 14h</v>
          </cell>
          <cell r="I60">
            <v>45348</v>
          </cell>
        </row>
        <row r="61">
          <cell r="D61" t="str">
            <v>264.553.308-62</v>
          </cell>
          <cell r="E61">
            <v>28441</v>
          </cell>
          <cell r="F61" t="str">
            <v>ANISIO TEIXEIRA - EPG</v>
          </cell>
          <cell r="G61" t="str">
            <v>PATRICIA EDALECIO TONAO</v>
          </cell>
          <cell r="H61" t="str">
            <v>12h às 18h</v>
          </cell>
          <cell r="I61">
            <v>45124</v>
          </cell>
        </row>
        <row r="62">
          <cell r="D62" t="str">
            <v>313.797.418-66</v>
          </cell>
          <cell r="E62">
            <v>31144</v>
          </cell>
          <cell r="F62" t="str">
            <v>CLEMENTINA DE JESUS - EPG</v>
          </cell>
          <cell r="G62" t="str">
            <v>RONALDO DE JESUS</v>
          </cell>
          <cell r="H62" t="str">
            <v>07h às 13h</v>
          </cell>
          <cell r="I62">
            <v>45124</v>
          </cell>
        </row>
        <row r="63">
          <cell r="D63" t="str">
            <v>376.202.348-45</v>
          </cell>
          <cell r="E63">
            <v>31848</v>
          </cell>
          <cell r="F63" t="str">
            <v>MOREIRA MATOS - EPG</v>
          </cell>
          <cell r="G63" t="str">
            <v>RONALDO DE JESUS</v>
          </cell>
          <cell r="H63" t="str">
            <v>12h às 18h</v>
          </cell>
          <cell r="I63">
            <v>45355</v>
          </cell>
        </row>
        <row r="64">
          <cell r="D64" t="str">
            <v>430.421.708-96</v>
          </cell>
          <cell r="E64">
            <v>34684</v>
          </cell>
          <cell r="F64" t="str">
            <v>VICENTE FERREIRA SILVEIRA, DOUTOR - EPG</v>
          </cell>
          <cell r="G64" t="str">
            <v>SIMONI FRANCA DOS SANTOS</v>
          </cell>
          <cell r="H64" t="str">
            <v>12h às 18h</v>
          </cell>
          <cell r="I64">
            <v>44993</v>
          </cell>
        </row>
        <row r="65">
          <cell r="D65" t="str">
            <v>375.717.308-21</v>
          </cell>
          <cell r="E65">
            <v>32471</v>
          </cell>
          <cell r="F65" t="str">
            <v>D'ALMEIDA BARBOSA - EPG</v>
          </cell>
          <cell r="G65" t="str">
            <v>MARIA CECILIA JORGE</v>
          </cell>
          <cell r="H65" t="str">
            <v>12h às 18h</v>
          </cell>
          <cell r="I65">
            <v>44830</v>
          </cell>
        </row>
        <row r="66">
          <cell r="D66" t="str">
            <v>311.374.528-46</v>
          </cell>
          <cell r="E66">
            <v>30639</v>
          </cell>
          <cell r="F66" t="str">
            <v>ASSIS FERREIRA - EPG</v>
          </cell>
          <cell r="G66" t="str">
            <v>ACLAER TREVISAN</v>
          </cell>
          <cell r="H66" t="str">
            <v>07h às 13h</v>
          </cell>
          <cell r="I66">
            <v>45124</v>
          </cell>
        </row>
        <row r="67">
          <cell r="D67" t="str">
            <v>478.215.938-26</v>
          </cell>
          <cell r="E67">
            <v>37341</v>
          </cell>
          <cell r="F67" t="str">
            <v>PIXINGUINHA - EPG</v>
          </cell>
          <cell r="G67" t="str">
            <v>ADALGISA APOLONIO DE SOUSA COSTA</v>
          </cell>
          <cell r="H67" t="str">
            <v>12h às 18h</v>
          </cell>
          <cell r="I67">
            <v>45384</v>
          </cell>
        </row>
        <row r="68">
          <cell r="D68" t="str">
            <v>354.054.348-17</v>
          </cell>
          <cell r="E68">
            <v>37118</v>
          </cell>
          <cell r="F68" t="str">
            <v>CORA CORALINA - EPG</v>
          </cell>
          <cell r="G68" t="str">
            <v>ELISETE QUAIATO RIB</v>
          </cell>
          <cell r="H68" t="str">
            <v>12h às 18h</v>
          </cell>
          <cell r="I68">
            <v>44993</v>
          </cell>
        </row>
        <row r="69">
          <cell r="D69" t="str">
            <v>278.947.228-98</v>
          </cell>
          <cell r="E69">
            <v>29193</v>
          </cell>
          <cell r="F69" t="str">
            <v>MAURO ROLDAO NETO - EPG</v>
          </cell>
          <cell r="G69" t="str">
            <v>CLAUDIO ALVES DEMETRIO</v>
          </cell>
          <cell r="H69" t="str">
            <v>12h às 18h</v>
          </cell>
          <cell r="I69">
            <v>45124</v>
          </cell>
        </row>
        <row r="70">
          <cell r="D70" t="str">
            <v>336.266.518-78</v>
          </cell>
          <cell r="E70">
            <v>31615</v>
          </cell>
          <cell r="F70" t="str">
            <v>FAUSTINO RAMALHO - EPG</v>
          </cell>
          <cell r="G70" t="str">
            <v>ELAINE CRISTINA ABRAO BUENO SAMPAIO</v>
          </cell>
          <cell r="H70" t="str">
            <v>12h às 18h</v>
          </cell>
          <cell r="I70">
            <v>45355</v>
          </cell>
        </row>
        <row r="71">
          <cell r="D71" t="str">
            <v>471.647.218-31</v>
          </cell>
          <cell r="E71">
            <v>36607</v>
          </cell>
          <cell r="F71" t="str">
            <v>SE - DRHE</v>
          </cell>
          <cell r="G71" t="str">
            <v>RAPHAEL HENRIQUES RAPOSO</v>
          </cell>
          <cell r="H71" t="str">
            <v>11h as 17h</v>
          </cell>
          <cell r="I71">
            <v>44697</v>
          </cell>
        </row>
        <row r="72">
          <cell r="D72" t="str">
            <v>446.082.818-95</v>
          </cell>
          <cell r="E72">
            <v>35119</v>
          </cell>
          <cell r="F72" t="str">
            <v>SVAA EVANS - EPG</v>
          </cell>
          <cell r="G72" t="str">
            <v>CLECIANE DE OLIVEIRA DUARTES GIOZZET</v>
          </cell>
          <cell r="H72" t="str">
            <v>07h às 13h</v>
          </cell>
          <cell r="I72">
            <v>44823</v>
          </cell>
        </row>
        <row r="73">
          <cell r="D73" t="str">
            <v>387.867.648-45</v>
          </cell>
          <cell r="E73">
            <v>38365</v>
          </cell>
          <cell r="F73" t="str">
            <v>VISCONDE DE SABUGOSA - EPG</v>
          </cell>
          <cell r="G73" t="str">
            <v>LUCIENE FERREIRA DA SILVA</v>
          </cell>
          <cell r="H73" t="str">
            <v>07h às 13h</v>
          </cell>
          <cell r="I73">
            <v>45124</v>
          </cell>
        </row>
        <row r="74">
          <cell r="D74" t="str">
            <v>503.806.958-47</v>
          </cell>
          <cell r="E74">
            <v>36982</v>
          </cell>
          <cell r="F74" t="str">
            <v>CEU SÃO RAFAEL</v>
          </cell>
          <cell r="G74" t="str">
            <v>THAINA SOARES CORREIA CAMPOS</v>
          </cell>
          <cell r="H74" t="str">
            <v>11h às 17h</v>
          </cell>
          <cell r="I74">
            <v>44883</v>
          </cell>
        </row>
        <row r="75">
          <cell r="D75" t="str">
            <v>529.704.318-23</v>
          </cell>
          <cell r="E75">
            <v>37165</v>
          </cell>
          <cell r="F75" t="str">
            <v>JOAO ALVARES, PR - EPG</v>
          </cell>
          <cell r="G75" t="str">
            <v>ALICE HELENA TENDOLIN</v>
          </cell>
          <cell r="H75" t="str">
            <v>12h às 18h</v>
          </cell>
          <cell r="I75">
            <v>45124</v>
          </cell>
        </row>
        <row r="76">
          <cell r="D76" t="str">
            <v>478.709.118-28</v>
          </cell>
          <cell r="E76">
            <v>37736</v>
          </cell>
          <cell r="F76" t="str">
            <v>MARIA FIRMINA DOS REIS - EPG</v>
          </cell>
          <cell r="G76" t="str">
            <v xml:space="preserve">CRISTINA VITORINO DA ROS </v>
          </cell>
          <cell r="H76" t="str">
            <v>07h às 13h</v>
          </cell>
          <cell r="I76">
            <v>44760</v>
          </cell>
        </row>
        <row r="77">
          <cell r="D77" t="str">
            <v>551.532.638-51</v>
          </cell>
          <cell r="E77">
            <v>37693</v>
          </cell>
          <cell r="F77" t="str">
            <v>CANDIDO PORTINARI - EPG</v>
          </cell>
          <cell r="G77" t="str">
            <v>ADRIANA MASCARI DE OLIVEIRA</v>
          </cell>
          <cell r="H77" t="str">
            <v>12h às 18h</v>
          </cell>
          <cell r="I77">
            <v>45355</v>
          </cell>
        </row>
        <row r="78">
          <cell r="D78" t="str">
            <v>450.586.618-10</v>
          </cell>
          <cell r="E78">
            <v>35325</v>
          </cell>
          <cell r="F78" t="str">
            <v>PAULO AUTRAN - EPG</v>
          </cell>
          <cell r="G78" t="str">
            <v>LUCIANA BORGES</v>
          </cell>
          <cell r="H78" t="str">
            <v>07h às 13h</v>
          </cell>
          <cell r="I78">
            <v>45041</v>
          </cell>
        </row>
        <row r="79">
          <cell r="D79" t="str">
            <v>483.990.088-42</v>
          </cell>
          <cell r="E79">
            <v>37595</v>
          </cell>
          <cell r="F79" t="str">
            <v>GISELI LAZARINI DA SILVA PORTELA - EPG</v>
          </cell>
          <cell r="G79" t="str">
            <v xml:space="preserve">CARMEM ANGELICA FONTES SILVA </v>
          </cell>
          <cell r="H79" t="str">
            <v>07h às 13h</v>
          </cell>
          <cell r="I79">
            <v>44993</v>
          </cell>
        </row>
        <row r="80">
          <cell r="D80" t="str">
            <v>551.101.548-21</v>
          </cell>
          <cell r="E80">
            <v>37318</v>
          </cell>
          <cell r="F80" t="str">
            <v>MARGARIDA MARIA DA CONCEICAO - EPG</v>
          </cell>
          <cell r="G80" t="str">
            <v>MARIA FERNANDA TEIXEIRA MAPRELIAN</v>
          </cell>
          <cell r="H80" t="str">
            <v>07h às 13h</v>
          </cell>
          <cell r="I80">
            <v>45041</v>
          </cell>
        </row>
        <row r="81">
          <cell r="D81" t="str">
            <v>436.344.728-12</v>
          </cell>
          <cell r="E81">
            <v>35133</v>
          </cell>
          <cell r="F81" t="str">
            <v>LUIZA DO NASCIMENTO OTERO - EPG</v>
          </cell>
          <cell r="G81" t="str">
            <v>BENEDITA APARECIDA DE AZEVEDO</v>
          </cell>
          <cell r="H81" t="str">
            <v>07h às 13h</v>
          </cell>
          <cell r="I81">
            <v>45124</v>
          </cell>
        </row>
        <row r="82">
          <cell r="D82" t="str">
            <v>382.535.568-37</v>
          </cell>
          <cell r="E82">
            <v>32984</v>
          </cell>
          <cell r="F82" t="str">
            <v>GIANFRANCESCO GUARNIERI - EPG</v>
          </cell>
          <cell r="G82" t="str">
            <v>ROGERIO DA MATA PEREIRA</v>
          </cell>
          <cell r="H82" t="str">
            <v>12h às 18h</v>
          </cell>
          <cell r="I82">
            <v>45355</v>
          </cell>
        </row>
        <row r="83">
          <cell r="D83" t="str">
            <v>428.736.508-93</v>
          </cell>
          <cell r="E83">
            <v>34384</v>
          </cell>
          <cell r="F83" t="str">
            <v>CRISPINIANO SOARES - EPG</v>
          </cell>
          <cell r="G83" t="str">
            <v>MARIA BETANIA DE ALCANTARA RIBEIRO SILVA</v>
          </cell>
          <cell r="H83" t="str">
            <v>07h às 13h</v>
          </cell>
          <cell r="I83">
            <v>45323</v>
          </cell>
        </row>
        <row r="84">
          <cell r="D84" t="str">
            <v>432.360.898-57</v>
          </cell>
          <cell r="E84">
            <v>34056</v>
          </cell>
          <cell r="F84" t="str">
            <v>DOLORES GILABEL HERNANDES POMPEO - EPG</v>
          </cell>
          <cell r="G84" t="str">
            <v>KARINA SOUZA DE OLIVEIRA</v>
          </cell>
          <cell r="H84" t="str">
            <v>12h às 18h</v>
          </cell>
          <cell r="I84">
            <v>45355</v>
          </cell>
        </row>
        <row r="85">
          <cell r="D85" t="str">
            <v>445.168.618-01</v>
          </cell>
          <cell r="E85">
            <v>35302</v>
          </cell>
          <cell r="F85" t="str">
            <v>JEANETE BEAUCHAMP, PROFª - EPG</v>
          </cell>
          <cell r="G85" t="str">
            <v>LISANDRA APARECIDA SOARES DA SILVA</v>
          </cell>
          <cell r="H85" t="str">
            <v>07h às 13h</v>
          </cell>
          <cell r="I85">
            <v>45355</v>
          </cell>
        </row>
        <row r="86">
          <cell r="D86" t="str">
            <v>527.165.408-70</v>
          </cell>
          <cell r="E86">
            <v>37654</v>
          </cell>
          <cell r="F86" t="str">
            <v>BENEDITO VICENTE DE OLIVEIRA - EPG</v>
          </cell>
          <cell r="G86" t="str">
            <v>JOHN CESAR ROCHA SANTOS</v>
          </cell>
          <cell r="H86" t="str">
            <v>07h às 13h</v>
          </cell>
          <cell r="I86">
            <v>45348</v>
          </cell>
        </row>
        <row r="87">
          <cell r="D87" t="str">
            <v>520.956.958-60</v>
          </cell>
          <cell r="E87">
            <v>36785</v>
          </cell>
          <cell r="F87" t="str">
            <v>FAUSTINO RAMALHO - EPG</v>
          </cell>
          <cell r="G87" t="str">
            <v>ELAINE CRISTINA ABRAO BUENO SAMPAIO</v>
          </cell>
          <cell r="H87" t="str">
            <v>12h às 18h</v>
          </cell>
          <cell r="I87">
            <v>45041</v>
          </cell>
        </row>
        <row r="88">
          <cell r="D88" t="str">
            <v>366.634.458-55</v>
          </cell>
          <cell r="E88">
            <v>32548</v>
          </cell>
          <cell r="F88" t="str">
            <v>MARIO LAGO - EPG</v>
          </cell>
          <cell r="G88" t="str">
            <v>AKERLI APARECIDA DE C. SANTOS</v>
          </cell>
          <cell r="H88" t="str">
            <v>07h às 13h</v>
          </cell>
          <cell r="I88">
            <v>45323</v>
          </cell>
        </row>
        <row r="89">
          <cell r="D89" t="str">
            <v>334.075.628-70</v>
          </cell>
          <cell r="E89">
            <v>30939</v>
          </cell>
          <cell r="F89" t="str">
            <v>GONZAGUINHA - EPG</v>
          </cell>
          <cell r="G89" t="str">
            <v>CLAUDIA DE OLIVEIRA SILVA</v>
          </cell>
          <cell r="H89" t="str">
            <v>07h às 13h</v>
          </cell>
          <cell r="I89">
            <v>45124</v>
          </cell>
        </row>
        <row r="90">
          <cell r="D90" t="str">
            <v>511.704.458-45</v>
          </cell>
          <cell r="E90">
            <v>37018</v>
          </cell>
          <cell r="F90" t="str">
            <v>YUJIE HIRATA - EPG</v>
          </cell>
          <cell r="G90" t="str">
            <v>ALECIA DE LIMA SANTOS MELO</v>
          </cell>
          <cell r="H90" t="str">
            <v>12h às 18h</v>
          </cell>
          <cell r="I90">
            <v>45131</v>
          </cell>
        </row>
        <row r="91">
          <cell r="D91" t="str">
            <v>259.000.578-44</v>
          </cell>
          <cell r="E91">
            <v>28068</v>
          </cell>
          <cell r="F91" t="str">
            <v>CEU SÃO DOMINGOS</v>
          </cell>
          <cell r="G91" t="str">
            <v>VIVIANE CASSIA DE SOUZA AQUINO</v>
          </cell>
          <cell r="H91" t="str">
            <v>09h às 15h</v>
          </cell>
          <cell r="I91">
            <v>45168</v>
          </cell>
        </row>
        <row r="92">
          <cell r="D92" t="str">
            <v>333.012.848-84</v>
          </cell>
          <cell r="E92">
            <v>31298</v>
          </cell>
          <cell r="F92" t="str">
            <v>WALTER EFIGENIO - EPG</v>
          </cell>
          <cell r="G92" t="str">
            <v>SANDRA ROSA HIRATA DA SILVA</v>
          </cell>
          <cell r="H92" t="str">
            <v>07h às 13h</v>
          </cell>
          <cell r="I92">
            <v>45041</v>
          </cell>
        </row>
        <row r="93">
          <cell r="D93" t="str">
            <v>154.514.918-60</v>
          </cell>
          <cell r="E93">
            <v>25668</v>
          </cell>
          <cell r="F93" t="str">
            <v>YUJIE HIRATA - EPG</v>
          </cell>
          <cell r="G93" t="str">
            <v>LUCIANA GIANDELI MALECKA</v>
          </cell>
          <cell r="H93" t="str">
            <v>07h às 13h</v>
          </cell>
          <cell r="I93">
            <v>44993</v>
          </cell>
        </row>
        <row r="94">
          <cell r="D94" t="str">
            <v>316.441.448-08</v>
          </cell>
          <cell r="E94">
            <v>26787</v>
          </cell>
          <cell r="F94" t="str">
            <v>CRISPINIANO SOARES - EPG</v>
          </cell>
          <cell r="G94" t="str">
            <v>MARIA BETANIA DE ALCANTARA RIBEIRO SILVA</v>
          </cell>
          <cell r="H94" t="str">
            <v>07h às 13h</v>
          </cell>
          <cell r="I94">
            <v>44993</v>
          </cell>
        </row>
        <row r="95">
          <cell r="D95" t="str">
            <v>261.776.838-43</v>
          </cell>
          <cell r="E95">
            <v>28495</v>
          </cell>
          <cell r="F95" t="str">
            <v>VISCONDE DE SABUGOSA - EPG</v>
          </cell>
          <cell r="G95" t="str">
            <v>LUCIENE FERREIRA DA SILVA</v>
          </cell>
          <cell r="H95" t="str">
            <v>07h às 13h</v>
          </cell>
          <cell r="I95">
            <v>44993</v>
          </cell>
        </row>
        <row r="96">
          <cell r="D96" t="str">
            <v>476.192.708-92</v>
          </cell>
          <cell r="E96">
            <v>36360</v>
          </cell>
          <cell r="F96" t="str">
            <v>GISELI LAZARINI DA SILVA PORTELA - EPG</v>
          </cell>
          <cell r="G96" t="str">
            <v xml:space="preserve">CARMEM ANGELICA FONTES SILVA </v>
          </cell>
          <cell r="H96" t="str">
            <v>07h às 13h</v>
          </cell>
          <cell r="I96">
            <v>44993</v>
          </cell>
        </row>
        <row r="97">
          <cell r="D97" t="str">
            <v>368.744.528-35</v>
          </cell>
          <cell r="E97">
            <v>32349</v>
          </cell>
          <cell r="F97" t="str">
            <v>EUGENIO CELESTE FILHO - EPG</v>
          </cell>
          <cell r="G97" t="str">
            <v>PAULA MARIA NASCIMENTO</v>
          </cell>
          <cell r="H97" t="str">
            <v>07h às 13h</v>
          </cell>
          <cell r="I97">
            <v>45355</v>
          </cell>
        </row>
        <row r="98">
          <cell r="D98" t="str">
            <v>232.261.948-52</v>
          </cell>
          <cell r="E98">
            <v>36204</v>
          </cell>
          <cell r="F98" t="str">
            <v>MONICA APARECIDA MOREDO - EPG</v>
          </cell>
          <cell r="G98" t="str">
            <v>STELSONIA RODRIGUES SANTOS CRUZ</v>
          </cell>
          <cell r="H98" t="str">
            <v>11h as 17h</v>
          </cell>
          <cell r="I98">
            <v>45139</v>
          </cell>
        </row>
        <row r="99">
          <cell r="D99" t="str">
            <v>528.773.248-18</v>
          </cell>
          <cell r="E99">
            <v>37634</v>
          </cell>
          <cell r="F99" t="str">
            <v>ERICO VERISSIMO - EPG</v>
          </cell>
          <cell r="G99" t="str">
            <v>VIVIANE CRISTINA DOS SANTOS</v>
          </cell>
          <cell r="H99" t="str">
            <v>07h às 13h</v>
          </cell>
          <cell r="I99">
            <v>44830</v>
          </cell>
        </row>
        <row r="100">
          <cell r="D100" t="str">
            <v>362.097.228-14</v>
          </cell>
          <cell r="E100">
            <v>32714</v>
          </cell>
          <cell r="F100" t="str">
            <v>DJANIRA DA MOTA E SILVA - EPG</v>
          </cell>
          <cell r="G100" t="str">
            <v>VERA LUCIA MANGOLIN</v>
          </cell>
          <cell r="H100" t="str">
            <v>12h às 18h</v>
          </cell>
          <cell r="I100">
            <v>44993</v>
          </cell>
        </row>
        <row r="101">
          <cell r="D101" t="str">
            <v>420.602.008-65</v>
          </cell>
          <cell r="E101">
            <v>34084</v>
          </cell>
          <cell r="F101" t="str">
            <v>DORCELINA DE OLIVEIRA FOLADOR - EPG</v>
          </cell>
          <cell r="G101" t="str">
            <v>ELIO DIAS OLIVEIRA</v>
          </cell>
          <cell r="H101" t="str">
            <v>12h às 18h</v>
          </cell>
          <cell r="I101">
            <v>45397</v>
          </cell>
        </row>
        <row r="102">
          <cell r="D102" t="str">
            <v>317.708.958-25</v>
          </cell>
          <cell r="E102">
            <v>30557</v>
          </cell>
          <cell r="F102" t="str">
            <v>ANITA MALFATI - EPG</v>
          </cell>
          <cell r="G102" t="str">
            <v>LUCIA HELENA PALAZZIN MACHADO</v>
          </cell>
          <cell r="H102" t="str">
            <v>07h às 13h</v>
          </cell>
          <cell r="I102">
            <v>44833</v>
          </cell>
        </row>
        <row r="103">
          <cell r="D103" t="str">
            <v>528.184.348-66</v>
          </cell>
          <cell r="E103">
            <v>38186</v>
          </cell>
          <cell r="F103" t="str">
            <v>SILVIA DE CASSIA MATIAS, PROFª - EPG</v>
          </cell>
          <cell r="G103" t="str">
            <v>RAPHAEL ANTONIO PIGNATARI</v>
          </cell>
          <cell r="H103" t="str">
            <v>07h às 13h</v>
          </cell>
          <cell r="I103">
            <v>45323</v>
          </cell>
        </row>
        <row r="104">
          <cell r="D104" t="str">
            <v>332.005.518-60</v>
          </cell>
          <cell r="E104">
            <v>37330</v>
          </cell>
          <cell r="F104" t="str">
            <v>VICENTE FERREIRA SILVEIRA, DOUTOR - EPG</v>
          </cell>
          <cell r="G104" t="str">
            <v>JOHN CESAR ROCHA SANTOS</v>
          </cell>
          <cell r="H104" t="str">
            <v>12h às 18h</v>
          </cell>
          <cell r="I104">
            <v>45041</v>
          </cell>
        </row>
        <row r="105">
          <cell r="D105" t="str">
            <v>303.731.028-60</v>
          </cell>
          <cell r="E105">
            <v>30287</v>
          </cell>
          <cell r="F105" t="str">
            <v>PAULO FREIRE - EPG</v>
          </cell>
          <cell r="G105" t="str">
            <v>MIRAM LEITE MORELLI</v>
          </cell>
          <cell r="H105" t="str">
            <v>12h às 18h</v>
          </cell>
          <cell r="I105">
            <v>45355</v>
          </cell>
        </row>
        <row r="106">
          <cell r="D106" t="str">
            <v>348.112.358-27</v>
          </cell>
          <cell r="E106">
            <v>33769</v>
          </cell>
          <cell r="F106" t="str">
            <v>CEU JARDIM CUMBICA</v>
          </cell>
          <cell r="G106" t="str">
            <v>MARY HELLEN PEDROSO CORDEIRO</v>
          </cell>
          <cell r="H106" t="str">
            <v>07h às 13h</v>
          </cell>
          <cell r="I106">
            <v>44711</v>
          </cell>
        </row>
        <row r="107">
          <cell r="D107" t="str">
            <v>482.290.388-56</v>
          </cell>
          <cell r="E107">
            <v>37534</v>
          </cell>
          <cell r="F107" t="str">
            <v>SE - DTIE</v>
          </cell>
          <cell r="G107" t="str">
            <v>FRANCISCO ALBERTO PATO VILA COELHO</v>
          </cell>
          <cell r="H107" t="str">
            <v>07h às 13h</v>
          </cell>
          <cell r="I107">
            <v>45348</v>
          </cell>
        </row>
        <row r="108">
          <cell r="D108" t="str">
            <v>033.250.304-67</v>
          </cell>
          <cell r="E108">
            <v>26497</v>
          </cell>
          <cell r="F108" t="str">
            <v>MARIA ISABEL DE ASSIS - EPG</v>
          </cell>
          <cell r="G108" t="str">
            <v>MARCELA DI LAURO</v>
          </cell>
          <cell r="H108" t="str">
            <v>12h às 18h</v>
          </cell>
          <cell r="I108">
            <v>45397</v>
          </cell>
        </row>
        <row r="109">
          <cell r="D109" t="str">
            <v>264.069.738-28</v>
          </cell>
          <cell r="E109">
            <v>27634</v>
          </cell>
          <cell r="F109" t="str">
            <v>TOM JOBIM - EPG</v>
          </cell>
          <cell r="G109" t="str">
            <v>ELIANA DE SOUZA GOMES MATOS</v>
          </cell>
          <cell r="H109" t="str">
            <v>12h às 18h</v>
          </cell>
          <cell r="I109">
            <v>45362</v>
          </cell>
        </row>
        <row r="110">
          <cell r="D110" t="str">
            <v>078.388.064-29</v>
          </cell>
          <cell r="E110">
            <v>32651</v>
          </cell>
          <cell r="F110" t="str">
            <v>ANTONIO GONCALVES DIAS - EPG</v>
          </cell>
          <cell r="G110" t="str">
            <v>MARIA APARECIDA MILANESE</v>
          </cell>
          <cell r="H110" t="str">
            <v>07h às 13h</v>
          </cell>
          <cell r="I110">
            <v>45124</v>
          </cell>
        </row>
        <row r="111">
          <cell r="D111" t="str">
            <v>256.843.508-95</v>
          </cell>
          <cell r="E111">
            <v>27453</v>
          </cell>
          <cell r="F111" t="str">
            <v>CANDIDO PORTINARI - EPG</v>
          </cell>
          <cell r="G111" t="str">
            <v>ADRIANA MASCARI DE OLIVEIRA</v>
          </cell>
          <cell r="H111" t="str">
            <v>12h às 18h</v>
          </cell>
          <cell r="I111">
            <v>45124</v>
          </cell>
        </row>
        <row r="112">
          <cell r="D112" t="str">
            <v>226.194.078-50</v>
          </cell>
          <cell r="E112">
            <v>29782</v>
          </cell>
          <cell r="F112" t="str">
            <v>CEU PIMENTAS</v>
          </cell>
          <cell r="G112" t="str">
            <v>PRISCILA FEITOSA ANDRADE</v>
          </cell>
          <cell r="H112" t="str">
            <v>08h às 14h</v>
          </cell>
          <cell r="I112">
            <v>45041</v>
          </cell>
        </row>
        <row r="113">
          <cell r="D113" t="str">
            <v>451.649.478-70</v>
          </cell>
          <cell r="E113">
            <v>35200</v>
          </cell>
          <cell r="F113" t="str">
            <v>BARBARA ANDRADE TENORIO - EPG</v>
          </cell>
          <cell r="G113" t="str">
            <v>EUFRASIA PEREIRA ROCHA OLIVEIRA</v>
          </cell>
          <cell r="H113" t="str">
            <v>12h às 18h</v>
          </cell>
          <cell r="I113">
            <v>45355</v>
          </cell>
        </row>
        <row r="114">
          <cell r="D114" t="str">
            <v>437.124.278-24</v>
          </cell>
          <cell r="E114">
            <v>33420</v>
          </cell>
          <cell r="F114" t="str">
            <v>RAUL CORTEZ - EPG</v>
          </cell>
          <cell r="G114" t="str">
            <v>REINALDO GUILHERME FIX</v>
          </cell>
          <cell r="H114" t="str">
            <v>12h às 18h</v>
          </cell>
          <cell r="I114">
            <v>44690</v>
          </cell>
        </row>
        <row r="115">
          <cell r="D115" t="str">
            <v>309.835.588-33</v>
          </cell>
          <cell r="E115">
            <v>30824</v>
          </cell>
          <cell r="F115" t="str">
            <v>MANOEL REZENDE DA SILVA - EPG</v>
          </cell>
          <cell r="G115" t="str">
            <v>ANTONIA DONIZETE DA SILVA</v>
          </cell>
          <cell r="H115" t="str">
            <v>07h às 13h</v>
          </cell>
          <cell r="I115">
            <v>44830</v>
          </cell>
        </row>
        <row r="116">
          <cell r="D116" t="str">
            <v>079.667.317-90</v>
          </cell>
          <cell r="E116">
            <v>28864</v>
          </cell>
          <cell r="F116" t="str">
            <v>HAMILTON FELIX DE SOUZA - EPG</v>
          </cell>
          <cell r="G116" t="str">
            <v>ADRIANA NERSESSIAN DEYRMENDJIAN</v>
          </cell>
          <cell r="H116" t="str">
            <v>07h às 13h</v>
          </cell>
          <cell r="I116">
            <v>45041</v>
          </cell>
        </row>
        <row r="117">
          <cell r="D117" t="str">
            <v>262.194.088-96</v>
          </cell>
          <cell r="E117">
            <v>28927</v>
          </cell>
          <cell r="F117" t="str">
            <v>NICOLINA BISPO - EPG</v>
          </cell>
          <cell r="G117" t="str">
            <v>CRISTINA HERNANDEZ FERREIRA</v>
          </cell>
          <cell r="H117" t="str">
            <v>07h às 13h</v>
          </cell>
          <cell r="I117">
            <v>45124</v>
          </cell>
        </row>
        <row r="118">
          <cell r="D118" t="str">
            <v>405.721.008-33</v>
          </cell>
          <cell r="E118">
            <v>33540</v>
          </cell>
          <cell r="F118" t="str">
            <v>HERALDO EVANS - EPG</v>
          </cell>
          <cell r="G118" t="str">
            <v>ANTONIA APARECIDA ACOSTA FERNANDES ALVES</v>
          </cell>
          <cell r="H118" t="str">
            <v>07h às 13h</v>
          </cell>
          <cell r="I118">
            <v>45124</v>
          </cell>
        </row>
        <row r="119">
          <cell r="D119" t="str">
            <v>395.128.748-90</v>
          </cell>
          <cell r="E119">
            <v>33230</v>
          </cell>
          <cell r="F119" t="str">
            <v>VIRGILINA SERRA DE ZOPPI - EPG</v>
          </cell>
          <cell r="G119" t="str">
            <v>ARIANA MARIA CUSTODIO DA SILVA</v>
          </cell>
          <cell r="H119" t="str">
            <v>07h às 13h</v>
          </cell>
          <cell r="I119">
            <v>45124</v>
          </cell>
        </row>
        <row r="120">
          <cell r="D120" t="str">
            <v>314.042.708-50</v>
          </cell>
          <cell r="E120">
            <v>28694</v>
          </cell>
          <cell r="F120" t="str">
            <v>MANOEL BOMFIM - EPG</v>
          </cell>
          <cell r="G120" t="str">
            <v>SIMONE CHAVES DE ALMEIDA</v>
          </cell>
          <cell r="H120" t="str">
            <v>12h às 18h</v>
          </cell>
          <cell r="I120">
            <v>45323</v>
          </cell>
        </row>
        <row r="121">
          <cell r="D121" t="str">
            <v>135.513.238-01</v>
          </cell>
          <cell r="E121">
            <v>26490</v>
          </cell>
          <cell r="F121" t="str">
            <v xml:space="preserve"> CESAR LATTES - EPG</v>
          </cell>
          <cell r="G121" t="str">
            <v>ZENAIDE EVANGELISTA C. COBUCCI</v>
          </cell>
          <cell r="H121" t="str">
            <v>07h às 13h</v>
          </cell>
          <cell r="I121">
            <v>44746</v>
          </cell>
        </row>
        <row r="122">
          <cell r="D122" t="str">
            <v>229.877.728-40</v>
          </cell>
          <cell r="E122">
            <v>34097</v>
          </cell>
          <cell r="F122" t="str">
            <v>CANDIDO PORTINARI - EPG</v>
          </cell>
          <cell r="G122" t="str">
            <v>ADRIANA MASCARI DE OLIVEIRA</v>
          </cell>
          <cell r="H122" t="str">
            <v>07h às 13h</v>
          </cell>
          <cell r="I122">
            <v>44993</v>
          </cell>
        </row>
        <row r="123">
          <cell r="D123" t="str">
            <v>300.074.368-58</v>
          </cell>
          <cell r="E123">
            <v>29652</v>
          </cell>
          <cell r="F123" t="str">
            <v>MARIO QUINTANA - EPG</v>
          </cell>
          <cell r="G123" t="str">
            <v>ARGENTINA CONCEBIDA DA SILVA BARBOSA</v>
          </cell>
          <cell r="H123" t="str">
            <v>12h às 18h</v>
          </cell>
          <cell r="I123">
            <v>45362</v>
          </cell>
        </row>
        <row r="124">
          <cell r="D124" t="str">
            <v>342.384.468-01</v>
          </cell>
          <cell r="E124">
            <v>31761</v>
          </cell>
          <cell r="F124" t="str">
            <v>NICOLINA BISPO - EPG</v>
          </cell>
          <cell r="G124" t="str">
            <v>CRISTINA HERNANDEZ FERREIRA</v>
          </cell>
          <cell r="H124" t="str">
            <v>12h às 18h</v>
          </cell>
          <cell r="I124">
            <v>45124</v>
          </cell>
        </row>
        <row r="125">
          <cell r="D125" t="str">
            <v>503.245.268-81</v>
          </cell>
          <cell r="E125">
            <v>36495</v>
          </cell>
          <cell r="F125" t="str">
            <v>JOSAFA TITO FIGUEIREDO - EPG</v>
          </cell>
          <cell r="G125" t="str">
            <v>ANA FLAVIA RODRIGUES FABRICIO</v>
          </cell>
          <cell r="H125" t="str">
            <v>12h às 18h</v>
          </cell>
          <cell r="I125">
            <v>45397</v>
          </cell>
        </row>
        <row r="126">
          <cell r="D126" t="str">
            <v>048.432.498-58</v>
          </cell>
          <cell r="E126">
            <v>23076</v>
          </cell>
          <cell r="F126" t="str">
            <v>SIQUEIRA BUENO - EPG</v>
          </cell>
          <cell r="G126" t="str">
            <v>MARCIA OLIVEIRA BUENO</v>
          </cell>
          <cell r="H126" t="str">
            <v>07h às 13h</v>
          </cell>
          <cell r="I126">
            <v>45124</v>
          </cell>
        </row>
        <row r="127">
          <cell r="D127" t="str">
            <v>324.278.058-23</v>
          </cell>
          <cell r="E127">
            <v>31106</v>
          </cell>
          <cell r="F127" t="str">
            <v>FELICIO MARCONDES - EPG</v>
          </cell>
          <cell r="G127" t="str">
            <v>CLAUDIA ORTOLAN</v>
          </cell>
          <cell r="H127" t="str">
            <v>07h às 13h</v>
          </cell>
          <cell r="I127">
            <v>44830</v>
          </cell>
        </row>
        <row r="128">
          <cell r="D128" t="str">
            <v>273.567.788-58</v>
          </cell>
          <cell r="E128">
            <v>28668</v>
          </cell>
          <cell r="F128" t="str">
            <v>MONTEIRO LOBATO - EPG</v>
          </cell>
          <cell r="G128" t="str">
            <v>CLAUDIA MARTINS GALDINO LOPES DE AZEVEDO</v>
          </cell>
          <cell r="H128" t="str">
            <v>12h às 18h</v>
          </cell>
          <cell r="I128">
            <v>45124</v>
          </cell>
        </row>
        <row r="129">
          <cell r="D129" t="str">
            <v>351.406.328-10</v>
          </cell>
          <cell r="E129">
            <v>30442</v>
          </cell>
          <cell r="F129" t="str">
            <v>MARGARIDA MARIA DA CONCEICAO - EPG</v>
          </cell>
          <cell r="G129" t="str">
            <v>MARIA FERNANDA TEIXEIRA MAPRELIAN</v>
          </cell>
          <cell r="H129" t="str">
            <v>12h às 18h</v>
          </cell>
          <cell r="I129">
            <v>45323</v>
          </cell>
        </row>
        <row r="130">
          <cell r="D130" t="str">
            <v>272.470.018-01</v>
          </cell>
          <cell r="E130">
            <v>28592</v>
          </cell>
          <cell r="F130" t="str">
            <v>MARIA ISABEL DE ASSIS - EPG</v>
          </cell>
          <cell r="G130" t="str">
            <v>MARCELA DI LAURO</v>
          </cell>
          <cell r="H130" t="str">
            <v>12h às 18h</v>
          </cell>
          <cell r="I130">
            <v>45124</v>
          </cell>
        </row>
        <row r="131">
          <cell r="D131" t="str">
            <v>319.506.778-18</v>
          </cell>
          <cell r="E131">
            <v>30500</v>
          </cell>
          <cell r="F131" t="str">
            <v>SE - DPE</v>
          </cell>
          <cell r="G131" t="str">
            <v>RODOLFO ALEXANDRE DO NASCIMENTO AQUINO</v>
          </cell>
          <cell r="H131" t="str">
            <v>08h às 14h</v>
          </cell>
          <cell r="I131">
            <v>44883</v>
          </cell>
        </row>
        <row r="132">
          <cell r="D132" t="str">
            <v>066.950.735-03</v>
          </cell>
          <cell r="E132">
            <v>34540</v>
          </cell>
          <cell r="F132" t="str">
            <v>NISE DA SILVEIRA - EPG</v>
          </cell>
          <cell r="G132" t="str">
            <v>JAQUELINE MIRANDA SOARES DE NOBREGA</v>
          </cell>
          <cell r="H132" t="str">
            <v>11h as 17h</v>
          </cell>
          <cell r="I132">
            <v>44708</v>
          </cell>
        </row>
        <row r="133">
          <cell r="D133" t="str">
            <v>294.006.348-62</v>
          </cell>
          <cell r="E133">
            <v>29538</v>
          </cell>
          <cell r="F133" t="str">
            <v>GIOVANI ANGELINI - EPG</v>
          </cell>
          <cell r="G133" t="str">
            <v>IDERALDO DA SILVA PINHEIRO</v>
          </cell>
          <cell r="H133" t="str">
            <v>07h às 13h</v>
          </cell>
          <cell r="I133">
            <v>45154</v>
          </cell>
        </row>
        <row r="134">
          <cell r="D134" t="str">
            <v>410.520.928-02</v>
          </cell>
          <cell r="E134">
            <v>38407</v>
          </cell>
          <cell r="F134" t="str">
            <v>TOM JOBIM - EPG</v>
          </cell>
          <cell r="G134" t="str">
            <v>ELIANA DE SOUZA GOMES MATOS</v>
          </cell>
          <cell r="H134" t="str">
            <v>12h às 18h</v>
          </cell>
          <cell r="I134">
            <v>45376</v>
          </cell>
        </row>
        <row r="135">
          <cell r="D135" t="str">
            <v>346.213.458-26</v>
          </cell>
          <cell r="E135">
            <v>31533</v>
          </cell>
          <cell r="F135" t="str">
            <v>HERBERT DE SOUZA - BETINHO - EPG</v>
          </cell>
          <cell r="G135" t="str">
            <v>CINTIA PERRELLA JUSTINO</v>
          </cell>
          <cell r="H135" t="str">
            <v>12h às 18h</v>
          </cell>
          <cell r="I135">
            <v>45362</v>
          </cell>
        </row>
        <row r="136">
          <cell r="D136" t="str">
            <v>366.699.348-66</v>
          </cell>
          <cell r="E136">
            <v>32639</v>
          </cell>
          <cell r="F136" t="str">
            <v>DORCELINA DE OLIVEIRA FOLADOR - EPG</v>
          </cell>
          <cell r="G136" t="str">
            <v>ELIO DIAS OLIVEIRA</v>
          </cell>
          <cell r="H136" t="str">
            <v>12h às 18h</v>
          </cell>
          <cell r="I136">
            <v>45124</v>
          </cell>
        </row>
        <row r="137">
          <cell r="D137" t="str">
            <v>370.431.188-08</v>
          </cell>
          <cell r="E137">
            <v>32034</v>
          </cell>
          <cell r="F137" t="str">
            <v>SEBASTIAO LUIZ DA FONSECA - EPG</v>
          </cell>
          <cell r="G137" t="str">
            <v>MIRIAN PIRES JACINTO</v>
          </cell>
          <cell r="H137" t="str">
            <v>07h às 13h</v>
          </cell>
          <cell r="I137">
            <v>45397</v>
          </cell>
        </row>
        <row r="138">
          <cell r="D138" t="str">
            <v>382.063.208-57</v>
          </cell>
          <cell r="E138">
            <v>33015</v>
          </cell>
          <cell r="F138" t="str">
            <v>SE - FAZENDA DLC</v>
          </cell>
          <cell r="G138" t="str">
            <v>RAPHAEL HENRIQUES RAPOSO</v>
          </cell>
          <cell r="H138" t="str">
            <v>08h às 14h</v>
          </cell>
          <cell r="I138">
            <v>45041</v>
          </cell>
        </row>
        <row r="139">
          <cell r="D139" t="str">
            <v>306.445.918-03</v>
          </cell>
          <cell r="E139">
            <v>30302</v>
          </cell>
          <cell r="F139" t="str">
            <v>NELSON DE ANDRADE - EPG</v>
          </cell>
          <cell r="G139" t="str">
            <v>RAIMUNDA SOUZA GONCALVES</v>
          </cell>
          <cell r="H139" t="str">
            <v>12h às 18h</v>
          </cell>
          <cell r="I139">
            <v>44823</v>
          </cell>
        </row>
        <row r="140">
          <cell r="D140" t="str">
            <v>383.538.968-85</v>
          </cell>
          <cell r="E140">
            <v>32783</v>
          </cell>
          <cell r="F140" t="str">
            <v>GRACIRA MARCHESI TRAMA, PROFESSORA - EPG</v>
          </cell>
          <cell r="G140" t="str">
            <v>JORGE DE SOUZA LIMA</v>
          </cell>
          <cell r="H140" t="str">
            <v>12h às 18h</v>
          </cell>
          <cell r="I140">
            <v>45355</v>
          </cell>
        </row>
        <row r="141">
          <cell r="D141" t="str">
            <v>323.264.878-93</v>
          </cell>
          <cell r="E141">
            <v>30407</v>
          </cell>
          <cell r="F141" t="str">
            <v>ZULMA CASTANHEIRA DE OLIVEIRA, PROFª - EPG</v>
          </cell>
          <cell r="G141" t="str">
            <v>LUCIANA COSTA GOMES DE OLIVEIRA</v>
          </cell>
          <cell r="H141" t="str">
            <v>07h às 13h</v>
          </cell>
          <cell r="I141">
            <v>45124</v>
          </cell>
        </row>
        <row r="142">
          <cell r="D142" t="str">
            <v>005.188.813-00</v>
          </cell>
          <cell r="E142">
            <v>31121</v>
          </cell>
          <cell r="F142" t="str">
            <v>MANOEL BOMFIM - EPG</v>
          </cell>
          <cell r="G142" t="str">
            <v>SORAIA CARVALHO DE ANDRADE</v>
          </cell>
          <cell r="H142" t="str">
            <v>12h às 18h</v>
          </cell>
          <cell r="I142">
            <v>44993</v>
          </cell>
        </row>
        <row r="143">
          <cell r="D143" t="str">
            <v>320.905.568-89</v>
          </cell>
          <cell r="E143">
            <v>31123</v>
          </cell>
          <cell r="F143" t="str">
            <v>MARLENE APARECIDA DE CARVALHO MARTINS - EPG</v>
          </cell>
          <cell r="G143" t="str">
            <v>IVY CRISTIANE MARQUES</v>
          </cell>
          <cell r="H143" t="str">
            <v>07h às 13h</v>
          </cell>
          <cell r="I143">
            <v>45124</v>
          </cell>
        </row>
        <row r="144">
          <cell r="D144" t="str">
            <v>392.536.018-25</v>
          </cell>
          <cell r="E144">
            <v>33554</v>
          </cell>
          <cell r="F144" t="str">
            <v>RAUL CORTEZ - EPG</v>
          </cell>
          <cell r="G144" t="str">
            <v>REINALDO GUILHERME FIX</v>
          </cell>
          <cell r="H144" t="str">
            <v>07h às 13h</v>
          </cell>
          <cell r="I144">
            <v>45041</v>
          </cell>
        </row>
        <row r="145">
          <cell r="D145" t="str">
            <v>532.635.918-94</v>
          </cell>
          <cell r="E145">
            <v>37772</v>
          </cell>
          <cell r="F145" t="str">
            <v>DEUCELIA ADEGAS PERA, PROFª - EPG</v>
          </cell>
          <cell r="G145" t="str">
            <v>EMIDIA DE CARVALHO DE VASCONCELOS</v>
          </cell>
          <cell r="H145" t="str">
            <v>12h às 18h</v>
          </cell>
          <cell r="I145">
            <v>45124</v>
          </cell>
        </row>
        <row r="146">
          <cell r="D146" t="str">
            <v>458.098.088-32</v>
          </cell>
          <cell r="E146">
            <v>35435</v>
          </cell>
          <cell r="F146" t="str">
            <v>DARCY RIBEIRO - EPG</v>
          </cell>
          <cell r="G146" t="str">
            <v>CLEIDE VIEIRA LOPES MAGATON</v>
          </cell>
          <cell r="H146" t="str">
            <v>12h às 18h</v>
          </cell>
          <cell r="I146">
            <v>45355</v>
          </cell>
        </row>
        <row r="147">
          <cell r="D147" t="str">
            <v>071.441.935-46</v>
          </cell>
          <cell r="E147">
            <v>34953</v>
          </cell>
          <cell r="F147" t="str">
            <v>MARIA ISABEL DE ASSIS - EPG</v>
          </cell>
          <cell r="G147" t="str">
            <v>MARCELA FERREIRA ARAUJO E SILVA</v>
          </cell>
          <cell r="H147" t="str">
            <v>07h às 13h</v>
          </cell>
          <cell r="I147">
            <v>44823</v>
          </cell>
        </row>
        <row r="148">
          <cell r="D148" t="str">
            <v>397.087.478-58</v>
          </cell>
          <cell r="E148">
            <v>35405</v>
          </cell>
          <cell r="F148" t="str">
            <v>UNDINA CAPELLARI NUNES, MIS - EPG</v>
          </cell>
          <cell r="G148" t="str">
            <v>MARIA APARECIDA PEREIRA DA SILVA CARDOSO</v>
          </cell>
          <cell r="H148" t="str">
            <v>12h às 18h</v>
          </cell>
          <cell r="I148">
            <v>44823</v>
          </cell>
        </row>
        <row r="149">
          <cell r="D149" t="str">
            <v>284.235.178-96</v>
          </cell>
          <cell r="E149">
            <v>29079</v>
          </cell>
          <cell r="F149" t="str">
            <v>MARGARIDA MARIA DA CONCEICAO - EPG</v>
          </cell>
          <cell r="G149" t="str">
            <v>MARIA FERNANDA TEIXEIRA MAPRELIAN</v>
          </cell>
          <cell r="H149" t="str">
            <v>12h às 18h</v>
          </cell>
          <cell r="I149">
            <v>45124</v>
          </cell>
        </row>
        <row r="150">
          <cell r="D150" t="str">
            <v>295.337.148-67</v>
          </cell>
          <cell r="E150">
            <v>29821</v>
          </cell>
          <cell r="F150" t="str">
            <v>TARSILA DO AMARAL - EPG</v>
          </cell>
          <cell r="G150" t="str">
            <v>FERNANDA APARECIDA TEIXEIRA RODRIGUES</v>
          </cell>
          <cell r="H150" t="str">
            <v>12h às 18h</v>
          </cell>
          <cell r="I150">
            <v>45124</v>
          </cell>
        </row>
        <row r="151">
          <cell r="D151" t="str">
            <v>522.734.888-07</v>
          </cell>
          <cell r="E151">
            <v>37335</v>
          </cell>
          <cell r="F151" t="str">
            <v>DJANIRA DA MOTA E SILVA - EPG</v>
          </cell>
          <cell r="G151" t="str">
            <v>VERA LUCIA MANGOLIN</v>
          </cell>
          <cell r="H151" t="str">
            <v>07h às 13h</v>
          </cell>
          <cell r="I151">
            <v>44774</v>
          </cell>
        </row>
        <row r="152">
          <cell r="D152" t="str">
            <v>454.278.778-86</v>
          </cell>
          <cell r="E152">
            <v>35928</v>
          </cell>
          <cell r="F152" t="str">
            <v>SE - DPE</v>
          </cell>
          <cell r="G152" t="str">
            <v>JOSE HELIO PINTO JUNIOR</v>
          </cell>
          <cell r="H152" t="str">
            <v>12h às 18h</v>
          </cell>
          <cell r="I152">
            <v>45041</v>
          </cell>
        </row>
        <row r="153">
          <cell r="D153" t="str">
            <v>070.024.531-65</v>
          </cell>
          <cell r="E153">
            <v>36217</v>
          </cell>
          <cell r="F153" t="str">
            <v>OTOYA SATO - EPG</v>
          </cell>
          <cell r="G153" t="str">
            <v>MONICA APARECIDA T.WELLAUSEN</v>
          </cell>
          <cell r="H153" t="str">
            <v>11h as 17h</v>
          </cell>
          <cell r="I153">
            <v>44686</v>
          </cell>
        </row>
        <row r="154">
          <cell r="D154" t="str">
            <v>517.234.048-37</v>
          </cell>
          <cell r="E154">
            <v>37631</v>
          </cell>
          <cell r="F154" t="str">
            <v>TOM JOBIM - EPG</v>
          </cell>
          <cell r="G154" t="str">
            <v>ELIANA DE SOUZA GOMES MATOS</v>
          </cell>
          <cell r="H154" t="str">
            <v>12h às 18h</v>
          </cell>
          <cell r="I154">
            <v>45124</v>
          </cell>
        </row>
        <row r="155">
          <cell r="D155" t="str">
            <v>095.290.598-17</v>
          </cell>
          <cell r="E155">
            <v>27087</v>
          </cell>
          <cell r="F155" t="str">
            <v>LINO FERREIRA DE OLIVEIRA - EPG</v>
          </cell>
          <cell r="G155" t="str">
            <v>PAUSSIA GONCALVES DE MELO</v>
          </cell>
          <cell r="H155" t="str">
            <v>12h às 18h</v>
          </cell>
          <cell r="I155">
            <v>44830</v>
          </cell>
        </row>
        <row r="156">
          <cell r="D156" t="str">
            <v>304.717.318-46</v>
          </cell>
          <cell r="E156">
            <v>29918</v>
          </cell>
          <cell r="F156" t="str">
            <v>INEZ RIZZATTO RODRIGUES - EPG</v>
          </cell>
          <cell r="G156" t="str">
            <v>JOÃO AUGUTO PEREIRA DA SILVA GOMES</v>
          </cell>
          <cell r="H156" t="str">
            <v>12h às 18h</v>
          </cell>
          <cell r="I156">
            <v>45397</v>
          </cell>
        </row>
        <row r="157">
          <cell r="D157" t="str">
            <v>880.303.774-87</v>
          </cell>
          <cell r="E157">
            <v>25611</v>
          </cell>
          <cell r="F157" t="str">
            <v>JOSE JORGE PEREIRA - EPG</v>
          </cell>
          <cell r="G157" t="str">
            <v>MARIA DE CASTRO SANTOS</v>
          </cell>
          <cell r="H157" t="str">
            <v>12h às 18h</v>
          </cell>
          <cell r="I157">
            <v>44993</v>
          </cell>
        </row>
        <row r="158">
          <cell r="D158" t="str">
            <v>417.699.418-51</v>
          </cell>
          <cell r="E158">
            <v>33997</v>
          </cell>
          <cell r="F158" t="str">
            <v>EDSON NUNES MALECKA, PROF - EPG</v>
          </cell>
          <cell r="G158" t="str">
            <v>MANOEL RODRIGUES PORTUGUES</v>
          </cell>
          <cell r="H158" t="str">
            <v>12h às 18h</v>
          </cell>
          <cell r="I158">
            <v>45041</v>
          </cell>
        </row>
        <row r="159">
          <cell r="D159" t="str">
            <v>042.116.094-70</v>
          </cell>
          <cell r="E159">
            <v>30337</v>
          </cell>
          <cell r="F159" t="str">
            <v>JORGE DA MOTA OLIVEIRA - EPG</v>
          </cell>
          <cell r="G159" t="str">
            <v>MARIA ESTELA GRAÇA MELLO</v>
          </cell>
          <cell r="H159" t="str">
            <v>07h às 13h</v>
          </cell>
          <cell r="I159">
            <v>45124</v>
          </cell>
        </row>
        <row r="160">
          <cell r="D160" t="str">
            <v>108.761.398-10</v>
          </cell>
          <cell r="E160">
            <v>23939</v>
          </cell>
          <cell r="F160" t="str">
            <v>SILVIA DE CASSIA MATIAS, PROFª - EPG</v>
          </cell>
          <cell r="G160" t="str">
            <v>RAPHAEL ANTONIO PIGNATARI</v>
          </cell>
          <cell r="H160" t="str">
            <v>12h às 18h</v>
          </cell>
          <cell r="I160">
            <v>45397</v>
          </cell>
        </row>
        <row r="161">
          <cell r="D161" t="str">
            <v>223.951.928-21</v>
          </cell>
          <cell r="E161">
            <v>29774</v>
          </cell>
          <cell r="F161" t="str">
            <v>RUBEM ALVES - EPG</v>
          </cell>
          <cell r="G161" t="str">
            <v>ALECIA DE LIMA SANTOS MELO</v>
          </cell>
          <cell r="H161" t="str">
            <v>12h às 18h</v>
          </cell>
          <cell r="I161">
            <v>45131</v>
          </cell>
        </row>
        <row r="162">
          <cell r="D162" t="str">
            <v>494.897.268-18</v>
          </cell>
          <cell r="E162">
            <v>36944</v>
          </cell>
          <cell r="F162" t="str">
            <v>SE - DPE</v>
          </cell>
          <cell r="G162" t="str">
            <v>MARCIA MARIA FERIA</v>
          </cell>
          <cell r="H162" t="str">
            <v>08h às 14h</v>
          </cell>
          <cell r="I162">
            <v>45348</v>
          </cell>
        </row>
        <row r="163">
          <cell r="D163" t="str">
            <v>526.693.648-70</v>
          </cell>
          <cell r="E163">
            <v>38317</v>
          </cell>
          <cell r="F163" t="str">
            <v>CRISPINIANO SOARES - EPG</v>
          </cell>
          <cell r="G163" t="str">
            <v>MARIA BETANIA DE ALCANTARA RIBEIRO SILVA</v>
          </cell>
          <cell r="H163" t="str">
            <v>12h às 18h</v>
          </cell>
          <cell r="I163">
            <v>45124</v>
          </cell>
        </row>
        <row r="164">
          <cell r="D164" t="str">
            <v>526.086.948-61</v>
          </cell>
          <cell r="E164">
            <v>38239</v>
          </cell>
          <cell r="F164" t="str">
            <v>GABRIEL JOSE ANTONIO, CAP - EPG</v>
          </cell>
          <cell r="G164" t="str">
            <v>CELIA REGINA BAPTISTA LOPES</v>
          </cell>
          <cell r="H164" t="str">
            <v>07h às 13h</v>
          </cell>
          <cell r="I164">
            <v>44993</v>
          </cell>
        </row>
        <row r="165">
          <cell r="D165" t="str">
            <v>481.257.658-08</v>
          </cell>
          <cell r="E165">
            <v>38532</v>
          </cell>
          <cell r="F165" t="str">
            <v>SE - FAZENDA DLC</v>
          </cell>
          <cell r="G165" t="str">
            <v>RAPHAEL HENRIQUES RAPOSO</v>
          </cell>
          <cell r="H165" t="str">
            <v>10h às 16h</v>
          </cell>
          <cell r="I165">
            <v>45041</v>
          </cell>
        </row>
        <row r="166">
          <cell r="D166" t="str">
            <v>253.120.128-90</v>
          </cell>
          <cell r="E166">
            <v>27680</v>
          </cell>
          <cell r="F166" t="str">
            <v>SE - DPE</v>
          </cell>
          <cell r="G166" t="str">
            <v>RODOLFO ALEXANDRE DO NASCIMENTO AQUINO</v>
          </cell>
          <cell r="H166" t="str">
            <v>08h às 14h</v>
          </cell>
          <cell r="I166">
            <v>45253</v>
          </cell>
        </row>
        <row r="167">
          <cell r="D167" t="str">
            <v>370.511.968-04</v>
          </cell>
          <cell r="E167">
            <v>32523</v>
          </cell>
          <cell r="F167" t="str">
            <v>SITIO DO PICA-PAU AMARELO - EPG</v>
          </cell>
          <cell r="G167" t="str">
            <v>MARIZE ESTEVES DE JESUS</v>
          </cell>
          <cell r="H167" t="str">
            <v>07h às 13h</v>
          </cell>
          <cell r="I167">
            <v>44993</v>
          </cell>
        </row>
        <row r="168">
          <cell r="D168" t="str">
            <v>169.163.418-23</v>
          </cell>
          <cell r="E168">
            <v>26687</v>
          </cell>
          <cell r="F168" t="str">
            <v>OTOYA SATO - EPG</v>
          </cell>
          <cell r="G168" t="str">
            <v>ALECSANDRA DOS SANTOS GADELHA GOMES DE AS</v>
          </cell>
          <cell r="H168" t="str">
            <v>07h às 13h</v>
          </cell>
          <cell r="I168">
            <v>45020</v>
          </cell>
        </row>
        <row r="169">
          <cell r="D169" t="str">
            <v>373.833.338-02</v>
          </cell>
          <cell r="E169">
            <v>32592</v>
          </cell>
          <cell r="F169" t="str">
            <v>GIOVANI ANGELINI - EPG</v>
          </cell>
          <cell r="G169" t="str">
            <v>IDERALDO DA SILVA PINHEIRO</v>
          </cell>
          <cell r="H169" t="str">
            <v>12h às 18h</v>
          </cell>
          <cell r="I169">
            <v>45124</v>
          </cell>
        </row>
        <row r="170">
          <cell r="D170" t="str">
            <v>496.370.068-93</v>
          </cell>
          <cell r="E170">
            <v>36566</v>
          </cell>
          <cell r="F170" t="str">
            <v>ELIS REGINA - EPG</v>
          </cell>
          <cell r="G170" t="str">
            <v>SUZE CRISTINA DE CAMPOS</v>
          </cell>
          <cell r="H170" t="str">
            <v>12h às 18h</v>
          </cell>
          <cell r="I170">
            <v>45041</v>
          </cell>
        </row>
        <row r="171">
          <cell r="D171" t="str">
            <v>367.619.458-60</v>
          </cell>
          <cell r="E171">
            <v>32214</v>
          </cell>
          <cell r="F171" t="str">
            <v>WILSON PEREIRA DA SILVA,PROFº - EPG</v>
          </cell>
          <cell r="G171" t="str">
            <v>SANDRA REGINA ALVES DE OLIVEIRA</v>
          </cell>
          <cell r="H171" t="str">
            <v>12h às 18h</v>
          </cell>
          <cell r="I171">
            <v>45355</v>
          </cell>
        </row>
        <row r="172">
          <cell r="D172" t="str">
            <v>525.196.918-08</v>
          </cell>
          <cell r="E172">
            <v>37255</v>
          </cell>
          <cell r="F172" t="str">
            <v>ZUMBI DOS PALMARES - EPG</v>
          </cell>
          <cell r="G172" t="str">
            <v>QUESIA TAMARINDO TEODORO GUIMARAES</v>
          </cell>
          <cell r="H172" t="str">
            <v>12h às 18h</v>
          </cell>
          <cell r="I172">
            <v>45355</v>
          </cell>
        </row>
        <row r="173">
          <cell r="D173" t="str">
            <v>185.907.478-24</v>
          </cell>
          <cell r="E173">
            <v>27128</v>
          </cell>
          <cell r="F173" t="str">
            <v>JOSE MAURICIO DE OLIVEIRA, DR - EPG</v>
          </cell>
          <cell r="G173" t="str">
            <v>LILIANA VITORINO SANTOS</v>
          </cell>
          <cell r="H173" t="str">
            <v>07h às 13h</v>
          </cell>
          <cell r="I173">
            <v>45124</v>
          </cell>
        </row>
        <row r="174">
          <cell r="D174" t="str">
            <v>564.409.468-54</v>
          </cell>
          <cell r="E174">
            <v>38210</v>
          </cell>
          <cell r="F174" t="str">
            <v>SE - DTIE</v>
          </cell>
          <cell r="G174" t="str">
            <v>JOAO PAULO ALVES FLORENCIO</v>
          </cell>
          <cell r="H174" t="str">
            <v>08h às 14h</v>
          </cell>
          <cell r="I174">
            <v>45168</v>
          </cell>
        </row>
        <row r="175">
          <cell r="D175" t="str">
            <v>270.027.938-70</v>
          </cell>
          <cell r="E175">
            <v>28704</v>
          </cell>
          <cell r="F175" t="str">
            <v>OFELIA ECHEVERRI LOPES, IRMA - EPG</v>
          </cell>
          <cell r="G175" t="str">
            <v>ROSA HELENA CERVELLIN DE MENDONCA</v>
          </cell>
          <cell r="H175" t="str">
            <v>12h às 18h</v>
          </cell>
          <cell r="I175">
            <v>44993</v>
          </cell>
        </row>
        <row r="176">
          <cell r="D176" t="str">
            <v>288.942.208-93</v>
          </cell>
          <cell r="E176">
            <v>28777</v>
          </cell>
          <cell r="F176" t="str">
            <v>CEU OTAWA UIRAPURU</v>
          </cell>
          <cell r="G176" t="str">
            <v xml:space="preserve">SUMARA APARECIDA DE OLIVEIRA </v>
          </cell>
          <cell r="H176" t="str">
            <v>08h às 14h</v>
          </cell>
          <cell r="I176">
            <v>45168</v>
          </cell>
        </row>
        <row r="177">
          <cell r="D177" t="str">
            <v>231.429.548-05</v>
          </cell>
          <cell r="E177">
            <v>31734</v>
          </cell>
          <cell r="F177" t="str">
            <v>JOAO ALVARES, PR - EPG</v>
          </cell>
          <cell r="G177" t="str">
            <v>ALICE HELENA TENDOLIN</v>
          </cell>
          <cell r="H177" t="str">
            <v>12h às 18h</v>
          </cell>
          <cell r="I177">
            <v>45041</v>
          </cell>
        </row>
        <row r="178">
          <cell r="D178" t="str">
            <v>256.341.898-45</v>
          </cell>
          <cell r="E178">
            <v>27653</v>
          </cell>
          <cell r="F178" t="str">
            <v>SIQUEIRA BUENO - EPG</v>
          </cell>
          <cell r="G178" t="str">
            <v>MARCIA OLIVEIRA BUENO</v>
          </cell>
          <cell r="H178" t="str">
            <v>12h às 18h</v>
          </cell>
          <cell r="I178">
            <v>45041</v>
          </cell>
        </row>
        <row r="179">
          <cell r="D179" t="str">
            <v>879.676.184-91</v>
          </cell>
          <cell r="E179">
            <v>27004</v>
          </cell>
          <cell r="F179" t="str">
            <v>CELSO FURTADO - EPG</v>
          </cell>
          <cell r="G179" t="str">
            <v>RITA DE CASSIA XAVIER</v>
          </cell>
          <cell r="H179" t="str">
            <v>07h às 13h</v>
          </cell>
          <cell r="I179">
            <v>44993</v>
          </cell>
        </row>
        <row r="180">
          <cell r="D180" t="str">
            <v>173.475.018-90</v>
          </cell>
          <cell r="E180">
            <v>27990</v>
          </cell>
          <cell r="F180" t="str">
            <v>PERSEU ABRAMO - EPG</v>
          </cell>
          <cell r="G180" t="str">
            <v>GISLENE ZADRES LIMAO</v>
          </cell>
          <cell r="H180" t="str">
            <v>07h às 13h</v>
          </cell>
          <cell r="I180">
            <v>45397</v>
          </cell>
        </row>
        <row r="181">
          <cell r="D181" t="str">
            <v>396.315.688-06</v>
          </cell>
          <cell r="E181">
            <v>35927</v>
          </cell>
          <cell r="F181" t="str">
            <v>GRACIRA MARCHESI TRAMA, PROFESSORA - EPG</v>
          </cell>
          <cell r="G181" t="str">
            <v>JORGE DE SOUZA LIMA</v>
          </cell>
          <cell r="H181" t="str">
            <v>07h às 13h</v>
          </cell>
          <cell r="I181">
            <v>45124</v>
          </cell>
        </row>
        <row r="182">
          <cell r="D182" t="str">
            <v>311.902.318-32</v>
          </cell>
          <cell r="E182">
            <v>29651</v>
          </cell>
          <cell r="F182" t="str">
            <v>ANISIO TEIXEIRA - EPG</v>
          </cell>
          <cell r="G182" t="str">
            <v>PATRICIA EDALECIO TONAO</v>
          </cell>
          <cell r="H182" t="str">
            <v>07h às 13h</v>
          </cell>
          <cell r="I182">
            <v>45124</v>
          </cell>
        </row>
        <row r="183">
          <cell r="D183" t="str">
            <v>559.668.928-90</v>
          </cell>
          <cell r="E183">
            <v>37841</v>
          </cell>
          <cell r="F183" t="str">
            <v>INEZ RIZZATTO RODRIGUES - EPG</v>
          </cell>
          <cell r="G183" t="str">
            <v>JOAO AUGUSTO PEREIRA DA SILVA GOMES</v>
          </cell>
          <cell r="H183" t="str">
            <v>07h às 13h</v>
          </cell>
          <cell r="I183">
            <v>45355</v>
          </cell>
        </row>
        <row r="184">
          <cell r="D184" t="str">
            <v>434.554.598-62</v>
          </cell>
          <cell r="E184">
            <v>37649</v>
          </cell>
          <cell r="F184" t="str">
            <v>RAUL CORTEZ - EPG</v>
          </cell>
          <cell r="G184" t="str">
            <v>REINALDO GUILHERME FIX</v>
          </cell>
          <cell r="H184" t="str">
            <v>12h às 18h</v>
          </cell>
          <cell r="I184">
            <v>44993</v>
          </cell>
        </row>
        <row r="185">
          <cell r="D185" t="str">
            <v>370.321.338-86</v>
          </cell>
          <cell r="E185">
            <v>31032</v>
          </cell>
          <cell r="F185" t="str">
            <v>HAMILTON FELIX DE SOUZA - EPG</v>
          </cell>
          <cell r="G185" t="str">
            <v>ADRIANA NERSESSIAN DEYRMENDJIAN</v>
          </cell>
          <cell r="H185" t="str">
            <v>12h às 18h</v>
          </cell>
          <cell r="I185">
            <v>45124</v>
          </cell>
        </row>
        <row r="186">
          <cell r="D186" t="str">
            <v>416.327.568-11</v>
          </cell>
          <cell r="E186">
            <v>34498</v>
          </cell>
          <cell r="F186" t="str">
            <v>HELENA ANTIPOFF - EPG</v>
          </cell>
          <cell r="G186" t="str">
            <v>CARMEN FALCONI DE MELO</v>
          </cell>
          <cell r="H186" t="str">
            <v>07h às 13h</v>
          </cell>
          <cell r="I186">
            <v>44993</v>
          </cell>
        </row>
        <row r="187">
          <cell r="D187" t="str">
            <v>528.690.828-43</v>
          </cell>
          <cell r="E187">
            <v>37896</v>
          </cell>
          <cell r="F187" t="str">
            <v>BARBARA ANDRADE TENORIO - EPG</v>
          </cell>
          <cell r="G187" t="str">
            <v>EUFRASIA PEREIRA ROCHA OLIVEIRA</v>
          </cell>
          <cell r="H187" t="str">
            <v>07h às 13h</v>
          </cell>
          <cell r="I187">
            <v>45362</v>
          </cell>
        </row>
        <row r="188">
          <cell r="D188" t="str">
            <v>525.909.748-33</v>
          </cell>
          <cell r="E188">
            <v>37804</v>
          </cell>
          <cell r="F188" t="str">
            <v>JOCYMARA DE FALCHI JORGE - EPG</v>
          </cell>
          <cell r="G188" t="str">
            <v>LUCINDA RODRIGUES DE OLIVEIRA</v>
          </cell>
          <cell r="H188" t="str">
            <v>12h às 18h</v>
          </cell>
          <cell r="I188">
            <v>45355</v>
          </cell>
        </row>
        <row r="189">
          <cell r="D189" t="str">
            <v>457.238.498-32</v>
          </cell>
          <cell r="E189">
            <v>37238</v>
          </cell>
          <cell r="F189" t="str">
            <v>DA EMILIA - EPG</v>
          </cell>
          <cell r="G189" t="str">
            <v>MARIA FILOMENA DE CASTRO</v>
          </cell>
          <cell r="H189" t="str">
            <v>07h às 13h</v>
          </cell>
          <cell r="I189">
            <v>45124</v>
          </cell>
        </row>
        <row r="190">
          <cell r="D190" t="str">
            <v>300.261.378-95</v>
          </cell>
          <cell r="E190">
            <v>28876</v>
          </cell>
          <cell r="F190" t="str">
            <v>ERICO VERISSIMO - EPG</v>
          </cell>
          <cell r="G190" t="str">
            <v>VIVIANE CRISTINA DOS SANTOS</v>
          </cell>
          <cell r="H190" t="str">
            <v>07h às 13h</v>
          </cell>
          <cell r="I190">
            <v>45124</v>
          </cell>
        </row>
        <row r="191">
          <cell r="D191" t="str">
            <v>421.155.788-21</v>
          </cell>
          <cell r="E191">
            <v>34383</v>
          </cell>
          <cell r="F191" t="str">
            <v>VINICIUS DE MORAIS - EPG</v>
          </cell>
          <cell r="G191" t="str">
            <v>ANA PAULA BELOTTI DE OLIVEIRA</v>
          </cell>
          <cell r="H191" t="str">
            <v>07h às 13h</v>
          </cell>
          <cell r="I191">
            <v>45124</v>
          </cell>
        </row>
        <row r="192">
          <cell r="D192" t="str">
            <v>395.762.328-64</v>
          </cell>
          <cell r="E192">
            <v>33596</v>
          </cell>
          <cell r="F192" t="str">
            <v xml:space="preserve">CASSIANO RICARDO - EPG </v>
          </cell>
          <cell r="G192" t="str">
            <v>MARCIA MARIA CARDOSO</v>
          </cell>
          <cell r="H192" t="str">
            <v>07h às 13h</v>
          </cell>
          <cell r="I192">
            <v>45355</v>
          </cell>
        </row>
        <row r="193">
          <cell r="D193" t="str">
            <v>548.404.408-16</v>
          </cell>
          <cell r="E193">
            <v>37588</v>
          </cell>
          <cell r="F193" t="str">
            <v>EUGENIO CELESTE FILHO - EPG</v>
          </cell>
          <cell r="G193" t="str">
            <v>PAULA MARIA NASCIMENTO</v>
          </cell>
          <cell r="H193" t="str">
            <v>12h às 18h</v>
          </cell>
          <cell r="I193">
            <v>45397</v>
          </cell>
        </row>
        <row r="194">
          <cell r="D194" t="str">
            <v>187.969.128-04</v>
          </cell>
          <cell r="E194">
            <v>28643</v>
          </cell>
          <cell r="F194" t="str">
            <v>WILSON PEREIRA DA SILVA,PROFº - EPG</v>
          </cell>
          <cell r="G194" t="str">
            <v>SANDRA REGINA ALVES DE OLIVEIRA</v>
          </cell>
          <cell r="H194" t="str">
            <v>12h às 18h</v>
          </cell>
          <cell r="I194">
            <v>45355</v>
          </cell>
        </row>
        <row r="195">
          <cell r="D195" t="str">
            <v>472.691.858-32</v>
          </cell>
          <cell r="E195">
            <v>36002</v>
          </cell>
          <cell r="F195" t="str">
            <v>DEUCELIA ADEGAS PERA, PROFª - EPG</v>
          </cell>
          <cell r="G195" t="str">
            <v>EMIDIA DE CARVALHO DE VASCONCELOS</v>
          </cell>
          <cell r="H195" t="str">
            <v>07h às 13h</v>
          </cell>
          <cell r="I195">
            <v>45369</v>
          </cell>
        </row>
        <row r="196">
          <cell r="D196" t="str">
            <v>436.161.898-45</v>
          </cell>
          <cell r="E196">
            <v>34710</v>
          </cell>
          <cell r="F196" t="str">
            <v xml:space="preserve">CASSIANO RICARDO - EPG </v>
          </cell>
          <cell r="G196" t="str">
            <v>MARCIA MARIA CARDOSO</v>
          </cell>
          <cell r="H196" t="str">
            <v>07h às 13h</v>
          </cell>
          <cell r="I196">
            <v>45341</v>
          </cell>
        </row>
        <row r="197">
          <cell r="D197" t="str">
            <v>481.988.458-10</v>
          </cell>
          <cell r="E197">
            <v>37318</v>
          </cell>
          <cell r="F197" t="str">
            <v>SE - DPE</v>
          </cell>
          <cell r="G197" t="str">
            <v>RODOLFO ALEXANDRE DO NASCIMENTO AQUINO</v>
          </cell>
          <cell r="H197" t="str">
            <v>08h às 14h</v>
          </cell>
          <cell r="I197">
            <v>44883</v>
          </cell>
        </row>
        <row r="198">
          <cell r="D198" t="str">
            <v xml:space="preserve"> 492.754.348-08</v>
          </cell>
          <cell r="E198">
            <v>37907</v>
          </cell>
          <cell r="F198" t="str">
            <v>MAURO ROLDAO NETO - EPG</v>
          </cell>
          <cell r="G198" t="str">
            <v>CLAUDIO ALVES DEMETRIO</v>
          </cell>
          <cell r="H198" t="str">
            <v>07h às 13h</v>
          </cell>
          <cell r="I198">
            <v>45124</v>
          </cell>
        </row>
        <row r="199">
          <cell r="D199" t="str">
            <v>092.955.018-88</v>
          </cell>
          <cell r="E199">
            <v>24344</v>
          </cell>
          <cell r="F199" t="str">
            <v>GRACILIANO RAMOS - EPG</v>
          </cell>
          <cell r="G199" t="str">
            <v>LUCIA TORRES DO NASCIMENTO</v>
          </cell>
          <cell r="H199" t="str">
            <v>12h às 18h</v>
          </cell>
          <cell r="I199">
            <v>45391</v>
          </cell>
        </row>
        <row r="200">
          <cell r="D200" t="str">
            <v>396.709.448-05</v>
          </cell>
          <cell r="E200">
            <v>37874</v>
          </cell>
          <cell r="F200" t="str">
            <v>LUIZA DO NASCIMENTO OTERO - EPG</v>
          </cell>
          <cell r="G200" t="str">
            <v>LUIZA HELENA TOLEDO BROTERO</v>
          </cell>
          <cell r="H200" t="str">
            <v>12h às 18h</v>
          </cell>
          <cell r="I200">
            <v>45355</v>
          </cell>
        </row>
        <row r="201">
          <cell r="D201" t="str">
            <v>028.529.585-38</v>
          </cell>
          <cell r="E201">
            <v>31570</v>
          </cell>
          <cell r="F201" t="str">
            <v>MONTEIRO LOBATO - EPG</v>
          </cell>
          <cell r="G201" t="str">
            <v>CLAUDIA MARTINS GALDINO LOPES DE AZEVEDO</v>
          </cell>
          <cell r="H201" t="str">
            <v>07h às 13h</v>
          </cell>
          <cell r="I201">
            <v>45124</v>
          </cell>
        </row>
        <row r="202">
          <cell r="D202" t="str">
            <v>368.707.928-79</v>
          </cell>
          <cell r="E202">
            <v>32070</v>
          </cell>
          <cell r="F202" t="str">
            <v>WILSON PEREIRA DA SILVA,PROFº - EPG</v>
          </cell>
          <cell r="G202" t="str">
            <v>SANDRA REGINA DE OLIVEIRA</v>
          </cell>
          <cell r="H202" t="str">
            <v>07h às 13h</v>
          </cell>
          <cell r="I202">
            <v>45124</v>
          </cell>
        </row>
        <row r="203">
          <cell r="D203" t="str">
            <v>301.418.568-07</v>
          </cell>
          <cell r="E203">
            <v>30473</v>
          </cell>
          <cell r="F203" t="str">
            <v>JEANETE BEAUCHAMP, PROFª - EPG</v>
          </cell>
          <cell r="G203" t="str">
            <v>IVY CRISTIANE MARQUES</v>
          </cell>
          <cell r="H203" t="str">
            <v>12h às 18h</v>
          </cell>
          <cell r="I203">
            <v>45124</v>
          </cell>
        </row>
        <row r="204">
          <cell r="D204" t="str">
            <v>439.174.978-59</v>
          </cell>
          <cell r="E204">
            <v>38310</v>
          </cell>
          <cell r="F204" t="str">
            <v>SE - DLSE</v>
          </cell>
          <cell r="G204" t="str">
            <v>RAPHAEL HENRIQUES RAPOSO</v>
          </cell>
          <cell r="H204" t="str">
            <v>08h às 14h</v>
          </cell>
          <cell r="I204">
            <v>45369</v>
          </cell>
        </row>
        <row r="205">
          <cell r="D205" t="str">
            <v>457.410.048-65</v>
          </cell>
          <cell r="E205">
            <v>35404</v>
          </cell>
          <cell r="F205" t="str">
            <v>CEU BAMBI</v>
          </cell>
          <cell r="G205" t="str">
            <v>ALESSANDRA APARECIDA DE SOUSA</v>
          </cell>
          <cell r="H205" t="str">
            <v>09h às 15h</v>
          </cell>
          <cell r="I205">
            <v>45041</v>
          </cell>
        </row>
        <row r="206">
          <cell r="D206" t="str">
            <v>387.509.448-43</v>
          </cell>
          <cell r="E206">
            <v>34038</v>
          </cell>
          <cell r="F206" t="str">
            <v>JORGE DA MOTA OLIVEIRA - EPG</v>
          </cell>
          <cell r="G206" t="str">
            <v>CAROLINA COSTA LEANDRO FERREIRA</v>
          </cell>
          <cell r="H206" t="str">
            <v>12h às 18h</v>
          </cell>
          <cell r="I206">
            <v>45323</v>
          </cell>
        </row>
        <row r="207">
          <cell r="D207" t="str">
            <v>365.155.438-40</v>
          </cell>
          <cell r="E207">
            <v>32110</v>
          </cell>
          <cell r="F207" t="str">
            <v>SE - DPE</v>
          </cell>
          <cell r="G207" t="str">
            <v>MARCIA MARIA FERA</v>
          </cell>
          <cell r="H207" t="str">
            <v>08h às 14h</v>
          </cell>
          <cell r="I207">
            <v>45348</v>
          </cell>
        </row>
        <row r="208">
          <cell r="D208" t="str">
            <v>433.988.028-00</v>
          </cell>
          <cell r="E208">
            <v>34261</v>
          </cell>
          <cell r="F208" t="str">
            <v>ELIS REGINA - EPG</v>
          </cell>
          <cell r="G208" t="str">
            <v>SUZE CRISTINA DE CAMPOS</v>
          </cell>
          <cell r="H208" t="str">
            <v>12h às 18h</v>
          </cell>
          <cell r="I208">
            <v>45124</v>
          </cell>
        </row>
        <row r="209">
          <cell r="D209" t="str">
            <v>299.338.938-66</v>
          </cell>
          <cell r="E209">
            <v>29219</v>
          </cell>
          <cell r="F209" t="str">
            <v>D'ALMEIDA BARBOSA - EPG</v>
          </cell>
          <cell r="G209" t="str">
            <v>VALERIA APARECIDA FERNANDES DE ALMEIDA</v>
          </cell>
          <cell r="H209" t="str">
            <v>07h às 13h</v>
          </cell>
          <cell r="I209">
            <v>45124</v>
          </cell>
        </row>
        <row r="210">
          <cell r="D210" t="str">
            <v>403.388.498-07</v>
          </cell>
          <cell r="E210">
            <v>33045</v>
          </cell>
          <cell r="F210" t="str">
            <v>BENEDITO VICENTE DE OLIVEIRA - EPG</v>
          </cell>
          <cell r="G210" t="str">
            <v>MONICA PINHEIRO DOS SANTOS</v>
          </cell>
          <cell r="H210" t="str">
            <v>13h às 19h</v>
          </cell>
          <cell r="I210">
            <v>44830</v>
          </cell>
        </row>
        <row r="211">
          <cell r="D211" t="str">
            <v>484.258.688-58</v>
          </cell>
          <cell r="E211">
            <v>35983</v>
          </cell>
          <cell r="F211" t="str">
            <v>GRACILIANO RAMOS - EPG</v>
          </cell>
          <cell r="G211" t="str">
            <v>LUCIA TORRES DO NASCIMENTO</v>
          </cell>
          <cell r="H211" t="str">
            <v>12h às 18h</v>
          </cell>
          <cell r="I211">
            <v>45413</v>
          </cell>
        </row>
        <row r="212">
          <cell r="D212" t="str">
            <v>420.216.678-71</v>
          </cell>
          <cell r="E212">
            <v>34729</v>
          </cell>
          <cell r="F212" t="str">
            <v>SÃO DOMINGOS - EPG</v>
          </cell>
          <cell r="G212" t="str">
            <v>MARIA INES NEVES</v>
          </cell>
          <cell r="H212" t="str">
            <v>12h às 18h</v>
          </cell>
          <cell r="I212">
            <v>45397</v>
          </cell>
        </row>
        <row r="213">
          <cell r="D213" t="str">
            <v>359.371.468-08</v>
          </cell>
          <cell r="E213">
            <v>31505</v>
          </cell>
          <cell r="F213" t="str">
            <v>VISCONDE DE SABUGOSA - EPG</v>
          </cell>
          <cell r="G213" t="str">
            <v>LUCIENE FERREIRA DA SILVA</v>
          </cell>
          <cell r="H213" t="str">
            <v>12h às 18h</v>
          </cell>
          <cell r="I213">
            <v>45124</v>
          </cell>
        </row>
        <row r="214">
          <cell r="D214" t="str">
            <v>440.479.128-32</v>
          </cell>
          <cell r="E214">
            <v>36386</v>
          </cell>
          <cell r="F214" t="str">
            <v>ALFREDO VOLPI - EPG</v>
          </cell>
          <cell r="G214" t="str">
            <v>BETINA SANTOS LOPES</v>
          </cell>
          <cell r="H214" t="str">
            <v>07h às 13h</v>
          </cell>
          <cell r="I214">
            <v>45124</v>
          </cell>
        </row>
        <row r="215">
          <cell r="D215" t="str">
            <v>463.294.178-65</v>
          </cell>
          <cell r="E215">
            <v>37131</v>
          </cell>
          <cell r="F215" t="str">
            <v>AMADEU PEREIRA LIMA - EPG</v>
          </cell>
          <cell r="G215" t="str">
            <v>CLAUDIA FELICIANO LOPES SILVA</v>
          </cell>
          <cell r="H215" t="str">
            <v>12h às 18h</v>
          </cell>
          <cell r="I215">
            <v>45397</v>
          </cell>
        </row>
        <row r="216">
          <cell r="D216" t="str">
            <v>578.918.388-36</v>
          </cell>
          <cell r="E216">
            <v>37433</v>
          </cell>
          <cell r="F216" t="str">
            <v>ROGERIO DAMIAO DE FREITAS - EPG</v>
          </cell>
          <cell r="G216" t="str">
            <v>MARIA DE PAULA MIRAS</v>
          </cell>
          <cell r="H216" t="str">
            <v>07h às 13h</v>
          </cell>
          <cell r="I216">
            <v>45397</v>
          </cell>
        </row>
        <row r="217">
          <cell r="D217" t="str">
            <v>499.596.758-31</v>
          </cell>
          <cell r="E217">
            <v>45355</v>
          </cell>
          <cell r="F217" t="str">
            <v>ANTONIO GONCALVES DIAS - EPG</v>
          </cell>
          <cell r="G217" t="str">
            <v>MARIA APARECIDA MILANESE</v>
          </cell>
          <cell r="H217" t="str">
            <v>12h às 18h</v>
          </cell>
          <cell r="I217">
            <v>45355</v>
          </cell>
        </row>
        <row r="218">
          <cell r="D218" t="str">
            <v>239.754.228-58</v>
          </cell>
          <cell r="E218">
            <v>37421</v>
          </cell>
          <cell r="F218" t="str">
            <v>UNDINA CAPELLARI NUNES, MIS - EPG</v>
          </cell>
          <cell r="G218" t="str">
            <v>ANDRESSA RESENDE DE DEUS ASSAD</v>
          </cell>
          <cell r="H218" t="str">
            <v>07h às 13h</v>
          </cell>
          <cell r="I218">
            <v>45124</v>
          </cell>
        </row>
        <row r="219">
          <cell r="D219" t="str">
            <v>402.809.808-41</v>
          </cell>
          <cell r="E219">
            <v>33563</v>
          </cell>
          <cell r="F219" t="str">
            <v>SE - DTIE</v>
          </cell>
          <cell r="G219" t="str">
            <v>RAFAEL NUNES DOS SANTOS</v>
          </cell>
          <cell r="H219" t="str">
            <v>08h às 14h</v>
          </cell>
          <cell r="I219">
            <v>45041</v>
          </cell>
        </row>
        <row r="220">
          <cell r="D220" t="str">
            <v>342.306.158-84</v>
          </cell>
          <cell r="E220">
            <v>30890</v>
          </cell>
          <cell r="F220" t="str">
            <v>NICOLINA BISPO - EPG</v>
          </cell>
          <cell r="G220" t="str">
            <v>CRISTINA HERNANDEZ FERREIRA</v>
          </cell>
          <cell r="H220" t="str">
            <v>12h às 18h</v>
          </cell>
          <cell r="I220">
            <v>44993</v>
          </cell>
        </row>
        <row r="221">
          <cell r="D221" t="str">
            <v>301.976.898-50</v>
          </cell>
          <cell r="E221">
            <v>30006</v>
          </cell>
          <cell r="F221" t="str">
            <v>HAMILTON FELIX DE SOUZA - EPG</v>
          </cell>
          <cell r="G221" t="str">
            <v>ADRIANA NERSESSIAN DEYRMENDJIAN</v>
          </cell>
          <cell r="H221" t="str">
            <v>07h às 13h</v>
          </cell>
          <cell r="I221">
            <v>45124</v>
          </cell>
        </row>
        <row r="222">
          <cell r="D222" t="str">
            <v>581.115.888-28</v>
          </cell>
          <cell r="E222">
            <v>38308</v>
          </cell>
          <cell r="F222" t="str">
            <v>VINICIUS DE MORAIS - EPG</v>
          </cell>
          <cell r="G222" t="str">
            <v>ANA PAULA BELOTTI DE OLIVEIRA</v>
          </cell>
          <cell r="H222" t="str">
            <v>12h às 18h</v>
          </cell>
          <cell r="I222">
            <v>45124</v>
          </cell>
        </row>
        <row r="223">
          <cell r="D223" t="str">
            <v>402.810.478-55</v>
          </cell>
          <cell r="E223">
            <v>33412</v>
          </cell>
          <cell r="F223" t="str">
            <v>LINO FERREIRA DE OLIVEIRA - EPG</v>
          </cell>
          <cell r="G223" t="str">
            <v>ELISANGELA GOMES DE ALMEIDA</v>
          </cell>
          <cell r="H223" t="str">
            <v>12h às 18h</v>
          </cell>
          <cell r="I223">
            <v>45124</v>
          </cell>
        </row>
        <row r="224">
          <cell r="D224" t="str">
            <v>368.358.538-24</v>
          </cell>
          <cell r="E224">
            <v>38297</v>
          </cell>
          <cell r="F224" t="str">
            <v>VISCONDE DE SABUGOSA - EPG</v>
          </cell>
          <cell r="G224" t="str">
            <v>LUCIENE FERREIRA DA SILVA</v>
          </cell>
          <cell r="H224" t="str">
            <v>12h às 18h</v>
          </cell>
          <cell r="I224">
            <v>45355</v>
          </cell>
        </row>
        <row r="225">
          <cell r="D225" t="str">
            <v>423.926.288-74</v>
          </cell>
          <cell r="E225">
            <v>36829</v>
          </cell>
          <cell r="F225" t="str">
            <v>ANTONIO APARECIDO MAGALHAES, VER - EPG</v>
          </cell>
          <cell r="G225" t="str">
            <v>GISELE MENDES AMORIM</v>
          </cell>
          <cell r="H225" t="str">
            <v>12h às 18h</v>
          </cell>
          <cell r="I225">
            <v>44824</v>
          </cell>
        </row>
        <row r="226">
          <cell r="D226" t="str">
            <v>558.970.168-60</v>
          </cell>
          <cell r="E226">
            <v>38646</v>
          </cell>
          <cell r="F226" t="str">
            <v>ASSIS FERREIRA - EPG</v>
          </cell>
          <cell r="G226" t="str">
            <v>ACLAER TREVISAN</v>
          </cell>
          <cell r="H226" t="str">
            <v>12h às 18h</v>
          </cell>
          <cell r="I226">
            <v>45355</v>
          </cell>
        </row>
        <row r="227">
          <cell r="D227" t="str">
            <v>506.103.898-31</v>
          </cell>
          <cell r="E227" t="str">
            <v>27/03/200</v>
          </cell>
          <cell r="F227" t="str">
            <v>EUCLIDES DA CUNHA - EPG</v>
          </cell>
          <cell r="G227" t="str">
            <v>ROBSON RODRIGUES</v>
          </cell>
          <cell r="H227" t="str">
            <v>07h às 13h</v>
          </cell>
          <cell r="I227">
            <v>45323</v>
          </cell>
        </row>
        <row r="228">
          <cell r="D228" t="str">
            <v>497.892.028-06</v>
          </cell>
          <cell r="E228">
            <v>36679</v>
          </cell>
          <cell r="F228" t="str">
            <v>ANTONIO APARECIDO MAGALHAES, VER - EPG</v>
          </cell>
          <cell r="G228" t="str">
            <v>FABIANA PERRELLA DE OLIVEIRA ELIAS</v>
          </cell>
          <cell r="H228" t="str">
            <v>12h às 18h</v>
          </cell>
          <cell r="I228">
            <v>45355</v>
          </cell>
        </row>
        <row r="229">
          <cell r="D229" t="str">
            <v>473.345.708-12</v>
          </cell>
          <cell r="E229">
            <v>37985</v>
          </cell>
          <cell r="F229" t="str">
            <v>BARBARA CRISTINA - EPG</v>
          </cell>
          <cell r="G229" t="str">
            <v>SUZANA MONEDA REINE</v>
          </cell>
          <cell r="H229" t="str">
            <v>07h às 13h</v>
          </cell>
          <cell r="I229">
            <v>45355</v>
          </cell>
        </row>
        <row r="230">
          <cell r="D230" t="str">
            <v>472.001.258-22</v>
          </cell>
          <cell r="E230">
            <v>38505</v>
          </cell>
          <cell r="F230" t="str">
            <v>CERQUEIRA CESAR - EPG</v>
          </cell>
          <cell r="G230" t="str">
            <v>KARINA GONÇALVES DE SOUZA</v>
          </cell>
          <cell r="H230" t="str">
            <v>07h às 13h</v>
          </cell>
          <cell r="I230">
            <v>45355</v>
          </cell>
        </row>
        <row r="231">
          <cell r="D231" t="str">
            <v>228.298.778-02</v>
          </cell>
          <cell r="E231">
            <v>29956</v>
          </cell>
          <cell r="F231" t="str">
            <v>DJANIRA DA MOTA E SILVA - EPG</v>
          </cell>
          <cell r="G231" t="str">
            <v>VERA LUCIA MANGOLIN</v>
          </cell>
          <cell r="H231" t="str">
            <v>12h às 18h</v>
          </cell>
          <cell r="I231">
            <v>45323</v>
          </cell>
        </row>
        <row r="232">
          <cell r="D232" t="str">
            <v>332.261.768-89</v>
          </cell>
          <cell r="E232">
            <v>30805</v>
          </cell>
          <cell r="F232" t="str">
            <v>EDSON NUNES MALECKA, PROF - EPG</v>
          </cell>
          <cell r="G232" t="str">
            <v>MANOEL RODRIGUES PORTUGUES</v>
          </cell>
          <cell r="H232" t="str">
            <v>07h às 13h</v>
          </cell>
          <cell r="I232">
            <v>44823</v>
          </cell>
        </row>
        <row r="233">
          <cell r="D233" t="str">
            <v>212.932.008-24</v>
          </cell>
          <cell r="E233">
            <v>27837</v>
          </cell>
          <cell r="F233" t="str">
            <v>CRISPINIANO SOARES - EPG</v>
          </cell>
          <cell r="G233" t="str">
            <v>MARIA BETANIA DE ALCANTARA RIBEIRO SILVA</v>
          </cell>
          <cell r="H233" t="str">
            <v>12h às 18h</v>
          </cell>
          <cell r="I233">
            <v>45323</v>
          </cell>
        </row>
        <row r="234">
          <cell r="D234" t="str">
            <v>356.550.638-59</v>
          </cell>
          <cell r="E234">
            <v>32105</v>
          </cell>
          <cell r="F234" t="str">
            <v>PROCOPIO FERREIRA - EPG</v>
          </cell>
          <cell r="G234" t="str">
            <v>FLAVIA NUNES RIBEIRO SOUZA</v>
          </cell>
          <cell r="H234" t="str">
            <v>07h às 13h</v>
          </cell>
          <cell r="I234">
            <v>45124</v>
          </cell>
        </row>
        <row r="235">
          <cell r="D235" t="str">
            <v>529.000.918-37</v>
          </cell>
          <cell r="E235">
            <v>38001</v>
          </cell>
          <cell r="F235" t="str">
            <v>CESAR LATTES - EPG</v>
          </cell>
          <cell r="G235" t="str">
            <v>TANIA MARCIA KAISER PEREIRA  SILVA</v>
          </cell>
          <cell r="H235" t="str">
            <v>12h às 18h</v>
          </cell>
          <cell r="I235">
            <v>45418</v>
          </cell>
        </row>
        <row r="236">
          <cell r="D236" t="str">
            <v>479.940.668-01</v>
          </cell>
          <cell r="E236">
            <v>36574</v>
          </cell>
          <cell r="F236" t="str">
            <v>JOCYMARA DE FALCHI JORGE - EPG</v>
          </cell>
          <cell r="G236" t="str">
            <v>LUCINDA RODRIGUES DE OLIVEIRA</v>
          </cell>
          <cell r="H236" t="str">
            <v>12h às 18h</v>
          </cell>
          <cell r="I236">
            <v>44823</v>
          </cell>
        </row>
        <row r="237">
          <cell r="D237" t="str">
            <v>110.067.194-31</v>
          </cell>
          <cell r="E237">
            <v>33996</v>
          </cell>
          <cell r="F237" t="str">
            <v>CARLOS FRANCHIN, VER - EPG</v>
          </cell>
          <cell r="G237" t="str">
            <v>EVA ALVES DE SOUZA</v>
          </cell>
          <cell r="H237" t="str">
            <v>12h às 18h</v>
          </cell>
          <cell r="I237">
            <v>44993</v>
          </cell>
        </row>
        <row r="238">
          <cell r="D238" t="str">
            <v>334.437.388-93</v>
          </cell>
          <cell r="E238">
            <v>31173</v>
          </cell>
          <cell r="F238" t="str">
            <v>DORIVAL CAYMMI - EPG</v>
          </cell>
          <cell r="G238" t="str">
            <v>VALQUIRIA DOS SANTOS LOPES</v>
          </cell>
          <cell r="H238" t="str">
            <v>07h às 13h</v>
          </cell>
          <cell r="I238">
            <v>44844</v>
          </cell>
        </row>
        <row r="239">
          <cell r="D239" t="str">
            <v>515.375.998-95</v>
          </cell>
          <cell r="E239">
            <v>37341</v>
          </cell>
          <cell r="F239" t="str">
            <v>PROCOPIO FERREIRA - EPG</v>
          </cell>
          <cell r="G239" t="str">
            <v>FLAVIA NUNES RIBEIRO SOUZA</v>
          </cell>
          <cell r="H239" t="str">
            <v>12h às 18h</v>
          </cell>
          <cell r="I239">
            <v>45397</v>
          </cell>
        </row>
        <row r="240">
          <cell r="D240" t="str">
            <v>429.204.728-60</v>
          </cell>
          <cell r="E240">
            <v>34450</v>
          </cell>
          <cell r="F240" t="str">
            <v>IONE GONCALVES DE OLIVEIRA DE CONTI, PROFª - EPG</v>
          </cell>
          <cell r="G240" t="str">
            <v>JOVELINO ALBERTO DE FREITAS</v>
          </cell>
          <cell r="H240" t="str">
            <v>12h às 18h</v>
          </cell>
          <cell r="I240">
            <v>45404</v>
          </cell>
        </row>
        <row r="241">
          <cell r="D241" t="str">
            <v>380.626.598-44</v>
          </cell>
          <cell r="E241">
            <v>32801</v>
          </cell>
          <cell r="F241" t="str">
            <v>ZULMA CASTANHEIRA DE OLIVEIRA, PROFª - EPG</v>
          </cell>
          <cell r="G241" t="str">
            <v>LUCIANA COSTA GOMES DE OLIVEIRA</v>
          </cell>
          <cell r="H241" t="str">
            <v>12h às 18h</v>
          </cell>
          <cell r="I241">
            <v>45124</v>
          </cell>
        </row>
        <row r="242">
          <cell r="D242" t="str">
            <v>463.661.068-78</v>
          </cell>
          <cell r="E242">
            <v>35272</v>
          </cell>
          <cell r="F242" t="str">
            <v>CRISPINIANO SOARES - EPG</v>
          </cell>
          <cell r="G242" t="str">
            <v>MARIA BETANIA DE ALCANTARA RIBEIRO SILVA</v>
          </cell>
          <cell r="H242" t="str">
            <v>10h às 16h</v>
          </cell>
          <cell r="I242">
            <v>44739</v>
          </cell>
        </row>
        <row r="243">
          <cell r="D243" t="str">
            <v>414.659.258-56</v>
          </cell>
          <cell r="E243">
            <v>34137</v>
          </cell>
          <cell r="F243" t="str">
            <v>FELICIO MARCONDES - EPG</v>
          </cell>
          <cell r="G243" t="str">
            <v>CLAUDIA ORTOLAN</v>
          </cell>
          <cell r="H243" t="str">
            <v>12h às 18h</v>
          </cell>
          <cell r="I243">
            <v>45124</v>
          </cell>
        </row>
        <row r="244">
          <cell r="D244" t="str">
            <v>408.590.748-46</v>
          </cell>
          <cell r="E244">
            <v>34642</v>
          </cell>
          <cell r="F244" t="str">
            <v>WILSON PEREIRA DA SILVA,PROFº - EPG</v>
          </cell>
          <cell r="G244" t="str">
            <v>SANDRA REGINA DE OLIVEIRA</v>
          </cell>
          <cell r="H244" t="str">
            <v>07h às 13h</v>
          </cell>
          <cell r="I244">
            <v>45124</v>
          </cell>
        </row>
        <row r="245">
          <cell r="D245" t="str">
            <v>525.398.998-62</v>
          </cell>
          <cell r="E245">
            <v>37841</v>
          </cell>
          <cell r="F245" t="str">
            <v>JOCYMARA DE FALCHI JORGE - EPG</v>
          </cell>
          <cell r="G245" t="str">
            <v>LUCINDA RODRIGUES DE OLIVEIRA</v>
          </cell>
          <cell r="H245" t="str">
            <v>07h às 13h</v>
          </cell>
          <cell r="I245">
            <v>44830</v>
          </cell>
        </row>
        <row r="246">
          <cell r="D246" t="str">
            <v>229.771.228-69</v>
          </cell>
          <cell r="E246">
            <v>34953</v>
          </cell>
          <cell r="F246" t="str">
            <v>PIXINGUINHA - EPG</v>
          </cell>
          <cell r="G246" t="str">
            <v>ADALGISA APOLONIO DE SOUSA COSTA</v>
          </cell>
          <cell r="H246" t="str">
            <v>12h às 18h</v>
          </cell>
          <cell r="I246">
            <v>45355</v>
          </cell>
        </row>
        <row r="247">
          <cell r="D247" t="str">
            <v>467.355.688-77</v>
          </cell>
          <cell r="E247">
            <v>37739</v>
          </cell>
          <cell r="F247" t="str">
            <v>OFELIA ECHEVERRI LOPES, IRMA - EPG</v>
          </cell>
          <cell r="G247" t="str">
            <v>ROSA HELENA CERVELLIN DE MENDONCA</v>
          </cell>
          <cell r="H247" t="str">
            <v>07h às 13h</v>
          </cell>
          <cell r="I247">
            <v>45041</v>
          </cell>
        </row>
        <row r="248">
          <cell r="D248" t="str">
            <v>448.678.908-39</v>
          </cell>
          <cell r="E248">
            <v>34885</v>
          </cell>
          <cell r="F248" t="str">
            <v>NOEL ROSA - EPG</v>
          </cell>
          <cell r="G248" t="str">
            <v>KELLY CRISTINA DE OLIVEIRA</v>
          </cell>
          <cell r="H248" t="str">
            <v>12h às 18h</v>
          </cell>
          <cell r="I248">
            <v>45124</v>
          </cell>
        </row>
        <row r="249">
          <cell r="D249" t="str">
            <v>308.893.748-05</v>
          </cell>
          <cell r="E249">
            <v>31399</v>
          </cell>
          <cell r="F249" t="str">
            <v>SE - DPOE</v>
          </cell>
          <cell r="G249" t="str">
            <v>JOSE CARLOS DINIZ</v>
          </cell>
          <cell r="H249" t="str">
            <v>08h às 14h</v>
          </cell>
          <cell r="I249">
            <v>45348</v>
          </cell>
        </row>
        <row r="250">
          <cell r="D250" t="str">
            <v>348.632.358-01</v>
          </cell>
          <cell r="E250">
            <v>31075</v>
          </cell>
          <cell r="F250" t="str">
            <v>DONA BENTA - EPG</v>
          </cell>
          <cell r="G250" t="str">
            <v>MARIA APARECIDA CANDIDA GONCALVES</v>
          </cell>
          <cell r="H250" t="str">
            <v>12h às 18h</v>
          </cell>
          <cell r="I250">
            <v>44993</v>
          </cell>
        </row>
        <row r="251">
          <cell r="D251" t="str">
            <v>419.607.958-05</v>
          </cell>
          <cell r="E251">
            <v>34404</v>
          </cell>
          <cell r="F251" t="str">
            <v>PERACIO GRILLI - EPG</v>
          </cell>
          <cell r="G251" t="str">
            <v>JOSE AECIO OLIVEIRA SILVA</v>
          </cell>
          <cell r="H251" t="str">
            <v>12h às 18h</v>
          </cell>
          <cell r="I251">
            <v>44993</v>
          </cell>
        </row>
        <row r="252">
          <cell r="D252" t="str">
            <v>259.590.228-85</v>
          </cell>
          <cell r="E252">
            <v>27968</v>
          </cell>
          <cell r="F252" t="str">
            <v>TOM JOBIM - EPG</v>
          </cell>
          <cell r="G252" t="str">
            <v>ELIANA DE SOUZA GOMES MATOS</v>
          </cell>
          <cell r="H252" t="str">
            <v>12h às 18h</v>
          </cell>
          <cell r="I252">
            <v>45124</v>
          </cell>
        </row>
        <row r="253">
          <cell r="D253" t="str">
            <v>039.416.454-71</v>
          </cell>
          <cell r="E253">
            <v>30018</v>
          </cell>
          <cell r="F253" t="str">
            <v>BENEDITO VICENTE DE OLIVEIRA - EPG</v>
          </cell>
          <cell r="G253" t="str">
            <v>MONICA PINHEIRO</v>
          </cell>
          <cell r="H253" t="str">
            <v>07h às 13h</v>
          </cell>
          <cell r="I253">
            <v>45355</v>
          </cell>
        </row>
        <row r="254">
          <cell r="D254" t="str">
            <v>313.531.528-20</v>
          </cell>
          <cell r="E254">
            <v>30520</v>
          </cell>
          <cell r="F254" t="str">
            <v>GLORINHA PIMENTEL - EPG</v>
          </cell>
          <cell r="G254" t="str">
            <v>SAMANTHA CRISTINA SOLANO RODRIGUES DA SILVA</v>
          </cell>
          <cell r="H254" t="str">
            <v>12h às 18h</v>
          </cell>
          <cell r="I254">
            <v>45397</v>
          </cell>
        </row>
        <row r="255">
          <cell r="D255" t="str">
            <v>445.250.788-39</v>
          </cell>
          <cell r="E255">
            <v>36593</v>
          </cell>
          <cell r="F255" t="str">
            <v>HEITOR MAURICIO DE OLIVEIRA, DR. - EPG</v>
          </cell>
          <cell r="G255" t="str">
            <v>REGINA CELIA DE CASTRO</v>
          </cell>
          <cell r="H255" t="str">
            <v>12h às 18h</v>
          </cell>
          <cell r="I255">
            <v>45323</v>
          </cell>
        </row>
        <row r="256">
          <cell r="D256" t="str">
            <v>405.403.868-98</v>
          </cell>
          <cell r="E256">
            <v>34219</v>
          </cell>
          <cell r="F256" t="str">
            <v>CARLOS FRANCHIN, VER - EPG</v>
          </cell>
          <cell r="G256" t="str">
            <v>EVA ALVES DE SOUZA</v>
          </cell>
          <cell r="H256" t="str">
            <v>07h às 13h</v>
          </cell>
          <cell r="I256">
            <v>44993</v>
          </cell>
        </row>
        <row r="257">
          <cell r="D257" t="str">
            <v>537.510.028-20</v>
          </cell>
          <cell r="E257">
            <v>37811</v>
          </cell>
          <cell r="F257" t="str">
            <v>CASIMIRO DE ABREU - EPG</v>
          </cell>
          <cell r="G257" t="str">
            <v>GINA VIGANO</v>
          </cell>
          <cell r="H257" t="str">
            <v>12h às 18h</v>
          </cell>
          <cell r="I257">
            <v>45362</v>
          </cell>
        </row>
        <row r="258">
          <cell r="D258" t="str">
            <v>363.662.038-06</v>
          </cell>
          <cell r="E258">
            <v>32437</v>
          </cell>
          <cell r="F258" t="str">
            <v>ANITA MALFATI - EPG</v>
          </cell>
          <cell r="G258" t="str">
            <v>THAIS THOMAZ DOS SANTOS</v>
          </cell>
          <cell r="H258" t="str">
            <v>12h às 18h</v>
          </cell>
          <cell r="I258">
            <v>45124</v>
          </cell>
        </row>
        <row r="259">
          <cell r="D259" t="str">
            <v>377.925.108-67</v>
          </cell>
          <cell r="E259">
            <v>33090</v>
          </cell>
          <cell r="F259" t="str">
            <v>SÃO DOMINGOS - EPG</v>
          </cell>
          <cell r="G259" t="str">
            <v>RODRIGO DE SOUZA SILVA</v>
          </cell>
          <cell r="H259" t="str">
            <v>07h às 13h</v>
          </cell>
          <cell r="I259">
            <v>44753</v>
          </cell>
        </row>
        <row r="260">
          <cell r="D260" t="str">
            <v>294.922.288-90</v>
          </cell>
          <cell r="E260">
            <v>30326</v>
          </cell>
          <cell r="F260" t="str">
            <v>TERESINHA MIAN ALVES, PROFª - EPG</v>
          </cell>
          <cell r="G260" t="str">
            <v>ADRIANA SANCHES VALENCA</v>
          </cell>
          <cell r="H260" t="str">
            <v>12h às 18h</v>
          </cell>
          <cell r="I260">
            <v>45397</v>
          </cell>
        </row>
        <row r="261">
          <cell r="D261" t="str">
            <v>055.446.318-08</v>
          </cell>
          <cell r="E261">
            <v>24990</v>
          </cell>
          <cell r="F261" t="str">
            <v>FELICIO MARCONDES - EPG</v>
          </cell>
          <cell r="G261" t="str">
            <v>CLAUDIA ORTOLAN</v>
          </cell>
          <cell r="H261" t="str">
            <v>07h às 13h</v>
          </cell>
          <cell r="I261">
            <v>44739</v>
          </cell>
        </row>
        <row r="262">
          <cell r="D262" t="str">
            <v>259.596.148-98</v>
          </cell>
          <cell r="E262">
            <v>27585</v>
          </cell>
          <cell r="F262" t="str">
            <v>JORGE AMADO - EPG</v>
          </cell>
          <cell r="G262" t="str">
            <v>SOLANGE DA CRUZ</v>
          </cell>
          <cell r="H262" t="str">
            <v>07h às 13h</v>
          </cell>
          <cell r="I262">
            <v>45041</v>
          </cell>
        </row>
        <row r="263">
          <cell r="D263" t="str">
            <v>185.951.838-99</v>
          </cell>
          <cell r="E263">
            <v>24670</v>
          </cell>
          <cell r="F263" t="str">
            <v>DONA BENTA - EPG</v>
          </cell>
          <cell r="G263" t="str">
            <v>MARIA APARECIDA CANDIDA GONCALVES</v>
          </cell>
          <cell r="H263" t="str">
            <v>07h às 13h</v>
          </cell>
          <cell r="I263">
            <v>44993</v>
          </cell>
        </row>
        <row r="264">
          <cell r="D264" t="str">
            <v>282.010.778-81</v>
          </cell>
          <cell r="E264">
            <v>27756</v>
          </cell>
          <cell r="F264" t="str">
            <v>ALFREDO VOLPI - EPG</v>
          </cell>
          <cell r="G264" t="str">
            <v>CLAUDIA FERNANDA MINIERI MORAES NEVES</v>
          </cell>
          <cell r="H264" t="str">
            <v>07h às 13h</v>
          </cell>
          <cell r="I264">
            <v>44993</v>
          </cell>
        </row>
        <row r="265">
          <cell r="D265" t="str">
            <v>287.196.138-73</v>
          </cell>
          <cell r="E265">
            <v>28592</v>
          </cell>
          <cell r="F265" t="str">
            <v>GABRIEL JOSE ANTONIO, CAP - EPG</v>
          </cell>
          <cell r="G265" t="str">
            <v>CELIA REGINA BAPTISTA LOPES</v>
          </cell>
          <cell r="H265" t="str">
            <v>12h às 18h</v>
          </cell>
          <cell r="I265">
            <v>45323</v>
          </cell>
        </row>
        <row r="266">
          <cell r="D266" t="str">
            <v>273.013.748-36</v>
          </cell>
          <cell r="E266">
            <v>28900</v>
          </cell>
          <cell r="F266" t="str">
            <v>DORIVAL CAYMMI - EPG</v>
          </cell>
          <cell r="G266" t="str">
            <v>VALQUIRIA DOS SANTOS LOPES</v>
          </cell>
          <cell r="H266" t="str">
            <v>12h às 18h</v>
          </cell>
          <cell r="I266">
            <v>45397</v>
          </cell>
        </row>
        <row r="267">
          <cell r="D267" t="str">
            <v>485.946.838-47</v>
          </cell>
          <cell r="E267">
            <v>37330</v>
          </cell>
          <cell r="F267" t="str">
            <v>JEANETE BEAUCHAMP, PROFª - EPG</v>
          </cell>
          <cell r="G267" t="str">
            <v>PATRICIA TURGANTE</v>
          </cell>
          <cell r="H267" t="str">
            <v>12h às 18h</v>
          </cell>
          <cell r="I267">
            <v>45323</v>
          </cell>
        </row>
        <row r="268">
          <cell r="D268" t="str">
            <v>365.232.378-50</v>
          </cell>
          <cell r="E268">
            <v>32629</v>
          </cell>
          <cell r="F268" t="str">
            <v>SELMA COLALILLO MARQUES - EPG</v>
          </cell>
          <cell r="G268" t="str">
            <v>ANGELA MARIA MONTEIRO COSTA FELIPPE</v>
          </cell>
          <cell r="H268" t="str">
            <v>07h às 13h</v>
          </cell>
          <cell r="I268">
            <v>44823</v>
          </cell>
        </row>
        <row r="269">
          <cell r="D269" t="str">
            <v>441.694.328-86</v>
          </cell>
          <cell r="E269">
            <v>34530</v>
          </cell>
          <cell r="F269" t="str">
            <v>PIMENTAS - EPG</v>
          </cell>
          <cell r="G269" t="str">
            <v>SILVIA MARIA DE LIMA CHARABA</v>
          </cell>
          <cell r="H269" t="str">
            <v>12h às 18h</v>
          </cell>
          <cell r="I269">
            <v>45397</v>
          </cell>
        </row>
        <row r="270">
          <cell r="D270" t="str">
            <v>375.935.438-62</v>
          </cell>
          <cell r="E270">
            <v>32234</v>
          </cell>
          <cell r="F270" t="str">
            <v>NAZIRA ABBUD ZANARDI - EPG</v>
          </cell>
          <cell r="G270" t="str">
            <v>MARIA BERNADETE F. JUSTINO</v>
          </cell>
          <cell r="H270" t="str">
            <v>07h às 13h</v>
          </cell>
          <cell r="I270">
            <v>44993</v>
          </cell>
        </row>
        <row r="271">
          <cell r="D271" t="str">
            <v>337.011.378-38</v>
          </cell>
          <cell r="E271">
            <v>31698</v>
          </cell>
          <cell r="F271" t="str">
            <v>NAZIRA ABBUD ZANARDI - EPG</v>
          </cell>
          <cell r="G271" t="str">
            <v>MARIA BERNADETE F. JUSTINO</v>
          </cell>
          <cell r="H271" t="str">
            <v>07h às 13h</v>
          </cell>
          <cell r="I271">
            <v>45124</v>
          </cell>
        </row>
        <row r="272">
          <cell r="D272" t="str">
            <v>429.880.298-14</v>
          </cell>
          <cell r="E272">
            <v>35004</v>
          </cell>
          <cell r="F272" t="str">
            <v>RUBEM ALVES - EPG</v>
          </cell>
          <cell r="G272" t="str">
            <v>CAMILA LUCIANA ESCOBAR COSTA SIQUEIRA</v>
          </cell>
          <cell r="H272" t="str">
            <v>07h às 13h</v>
          </cell>
          <cell r="I272">
            <v>45397</v>
          </cell>
        </row>
        <row r="273">
          <cell r="D273" t="str">
            <v>451.521.078-56</v>
          </cell>
          <cell r="E273">
            <v>35086</v>
          </cell>
          <cell r="F273" t="str">
            <v>MAURO ROLDAO NETO - EPG</v>
          </cell>
          <cell r="G273" t="str">
            <v>CLAUDIO ALVES DEMETRIO</v>
          </cell>
          <cell r="H273" t="str">
            <v>07h às 13h</v>
          </cell>
          <cell r="I273">
            <v>45323</v>
          </cell>
        </row>
        <row r="274">
          <cell r="D274" t="str">
            <v>081.403.855-73</v>
          </cell>
          <cell r="E274">
            <v>35810</v>
          </cell>
          <cell r="F274" t="str">
            <v>ELIS REGINA - EPG</v>
          </cell>
          <cell r="G274" t="str">
            <v>SUZE CRISTINA DOS SANTOS</v>
          </cell>
          <cell r="H274" t="str">
            <v>07h às 13h</v>
          </cell>
          <cell r="I274">
            <v>44809</v>
          </cell>
        </row>
        <row r="275">
          <cell r="D275" t="str">
            <v>515.967.198-69</v>
          </cell>
          <cell r="E275" t="str">
            <v>13/07/20224</v>
          </cell>
          <cell r="F275" t="str">
            <v>NELSON DE ANDRADE - EPG</v>
          </cell>
          <cell r="G275" t="str">
            <v>DAYSE RENATA DA SILVA</v>
          </cell>
          <cell r="H275" t="str">
            <v>07h às 13h</v>
          </cell>
          <cell r="I275">
            <v>45397</v>
          </cell>
        </row>
        <row r="276">
          <cell r="D276" t="str">
            <v>391.783.768-40</v>
          </cell>
          <cell r="E276">
            <v>33275</v>
          </cell>
          <cell r="F276" t="str">
            <v>HELENA ANTIPOFF - EPG</v>
          </cell>
          <cell r="G276" t="str">
            <v>CARMEN FALCONI DE MELO</v>
          </cell>
          <cell r="H276" t="str">
            <v>07h às 13h</v>
          </cell>
          <cell r="I276">
            <v>45215</v>
          </cell>
        </row>
        <row r="277">
          <cell r="D277" t="str">
            <v>385.809.868-00</v>
          </cell>
          <cell r="E277">
            <v>33074</v>
          </cell>
          <cell r="F277" t="str">
            <v>ZELIA GATTAI - EPG</v>
          </cell>
          <cell r="G277" t="str">
            <v>CLAUDIA VALDERANO</v>
          </cell>
          <cell r="H277" t="str">
            <v>12h às 18h</v>
          </cell>
          <cell r="I277">
            <v>45124</v>
          </cell>
        </row>
        <row r="278">
          <cell r="D278" t="str">
            <v>439.803.158-86</v>
          </cell>
          <cell r="E278">
            <v>34311</v>
          </cell>
          <cell r="F278" t="str">
            <v>JEANETE BEAUCHAMP, PROFª - EPG</v>
          </cell>
          <cell r="G278" t="str">
            <v>PATRICIA TURGANTE</v>
          </cell>
          <cell r="H278" t="str">
            <v>12h às 18h</v>
          </cell>
          <cell r="I278">
            <v>45124</v>
          </cell>
        </row>
        <row r="279">
          <cell r="D279" t="str">
            <v>482.908.188-07</v>
          </cell>
          <cell r="E279">
            <v>36052</v>
          </cell>
          <cell r="F279" t="str">
            <v>PIMENTAS - EPG</v>
          </cell>
          <cell r="G279" t="str">
            <v>SILVIA MARIA DE LIMA CHARABA</v>
          </cell>
          <cell r="H279" t="str">
            <v>07h às 13h</v>
          </cell>
          <cell r="I279">
            <v>45124</v>
          </cell>
        </row>
        <row r="280">
          <cell r="D280" t="str">
            <v>398.685.318-96</v>
          </cell>
          <cell r="E280">
            <v>37151</v>
          </cell>
          <cell r="F280" t="str">
            <v>DARCY RIBEIRO - EPG</v>
          </cell>
          <cell r="G280" t="str">
            <v>CLEIDE VIEIRA LOPES MAGATON</v>
          </cell>
          <cell r="H280" t="str">
            <v>07h às 13h</v>
          </cell>
          <cell r="I280">
            <v>44754</v>
          </cell>
        </row>
        <row r="281">
          <cell r="D281" t="str">
            <v>465.638.438-08</v>
          </cell>
          <cell r="E281">
            <v>35417</v>
          </cell>
          <cell r="F281" t="str">
            <v>CARLOS DRUMMOND DE ANDRADE - EPG</v>
          </cell>
          <cell r="G281" t="str">
            <v>JULIANA CONCEICAO SANTANA</v>
          </cell>
          <cell r="H281" t="str">
            <v>07h às 13h</v>
          </cell>
          <cell r="I281">
            <v>45041</v>
          </cell>
        </row>
        <row r="282">
          <cell r="D282" t="str">
            <v>224.983.418-03</v>
          </cell>
          <cell r="E282">
            <v>29614</v>
          </cell>
          <cell r="F282" t="str">
            <v>PAULO AUTRAN - EPG</v>
          </cell>
          <cell r="G282" t="str">
            <v>LUCIANA BORGES</v>
          </cell>
          <cell r="H282" t="str">
            <v>07h às 13h</v>
          </cell>
          <cell r="I282">
            <v>44993</v>
          </cell>
        </row>
        <row r="283">
          <cell r="D283" t="str">
            <v>537.477.368-23</v>
          </cell>
          <cell r="E283">
            <v>37747</v>
          </cell>
          <cell r="F283" t="str">
            <v>SE - DTIE</v>
          </cell>
          <cell r="G283" t="str">
            <v>RAFAEL NUNES DOS SANTOS</v>
          </cell>
          <cell r="H283" t="str">
            <v>08h às 14h</v>
          </cell>
          <cell r="I283">
            <v>45041</v>
          </cell>
        </row>
        <row r="284">
          <cell r="D284" t="str">
            <v>464.475.378-52</v>
          </cell>
          <cell r="E284">
            <v>37589</v>
          </cell>
          <cell r="F284" t="str">
            <v>SE - DTIE</v>
          </cell>
          <cell r="G284" t="str">
            <v>FRANCISCO ALBERTO PATO VILA COELHO</v>
          </cell>
          <cell r="H284" t="str">
            <v>08h às 14h</v>
          </cell>
          <cell r="I284">
            <v>45362</v>
          </cell>
        </row>
        <row r="285">
          <cell r="D285" t="str">
            <v>443.550.248-81</v>
          </cell>
          <cell r="E285">
            <v>35372</v>
          </cell>
          <cell r="F285" t="str">
            <v>ROGERIO DAMIAO DE FREITAS - EPG</v>
          </cell>
          <cell r="G285" t="str">
            <v>MARIA DE PAULA MIRAS</v>
          </cell>
          <cell r="H285" t="str">
            <v>12h às 18h</v>
          </cell>
          <cell r="I285">
            <v>45397</v>
          </cell>
        </row>
        <row r="286">
          <cell r="D286" t="str">
            <v>160.458.458-03</v>
          </cell>
          <cell r="E286">
            <v>25139</v>
          </cell>
          <cell r="F286" t="str">
            <v>EDSON NUNES MALECKA, PROF - EPG</v>
          </cell>
          <cell r="G286" t="str">
            <v>MANOEL RODRIGUES PORTUGUES</v>
          </cell>
          <cell r="H286" t="str">
            <v>12h às 18h</v>
          </cell>
          <cell r="I286">
            <v>45323</v>
          </cell>
        </row>
        <row r="287">
          <cell r="D287" t="str">
            <v>348.899.948-31</v>
          </cell>
          <cell r="E287">
            <v>31575</v>
          </cell>
          <cell r="F287" t="str">
            <v>CHIQUINHA GONZAGA - EPG</v>
          </cell>
          <cell r="G287" t="str">
            <v>MARIA JOSE ARRUDA DA SILVA</v>
          </cell>
          <cell r="H287" t="str">
            <v>12h às 18h</v>
          </cell>
          <cell r="I287">
            <v>45323</v>
          </cell>
        </row>
        <row r="288">
          <cell r="D288" t="str">
            <v>338.167.388-26</v>
          </cell>
          <cell r="E288">
            <v>31301</v>
          </cell>
          <cell r="F288" t="str">
            <v>PATRICIA GALVAO - PAGU - EPG</v>
          </cell>
          <cell r="G288" t="str">
            <v>VIVIANE RIBEIRO D ANGELO</v>
          </cell>
          <cell r="H288" t="str">
            <v>07h às 13h</v>
          </cell>
          <cell r="I288">
            <v>45323</v>
          </cell>
        </row>
        <row r="289">
          <cell r="D289" t="str">
            <v>306.608.398-57</v>
          </cell>
          <cell r="E289">
            <v>30106</v>
          </cell>
          <cell r="F289" t="str">
            <v>VIRGILINA SERRA DE ZOPPI - EPG</v>
          </cell>
          <cell r="G289" t="str">
            <v>ARIANA MARIA CUSTODIO DA SILVA</v>
          </cell>
          <cell r="H289" t="str">
            <v>12h às 18h</v>
          </cell>
          <cell r="I289">
            <v>45323</v>
          </cell>
        </row>
        <row r="290">
          <cell r="D290" t="str">
            <v>037.100.214-13</v>
          </cell>
          <cell r="E290">
            <v>29791</v>
          </cell>
          <cell r="F290" t="str">
            <v>JOSE MAURICIO DE OLIVEIRA, DR - EPG</v>
          </cell>
          <cell r="G290" t="str">
            <v>LILIANA VITORINO SANTOS</v>
          </cell>
          <cell r="H290" t="str">
            <v>12h às 18h</v>
          </cell>
          <cell r="I290">
            <v>45400</v>
          </cell>
        </row>
        <row r="291">
          <cell r="D291" t="str">
            <v>447.627.088-36</v>
          </cell>
          <cell r="E291">
            <v>35404</v>
          </cell>
          <cell r="F291" t="str">
            <v>SE - DTIE</v>
          </cell>
          <cell r="G291" t="str">
            <v>RAFAEL NUNES DOS SANTOS</v>
          </cell>
          <cell r="H291" t="str">
            <v>08h às 14h</v>
          </cell>
          <cell r="I291">
            <v>45168</v>
          </cell>
        </row>
        <row r="292">
          <cell r="D292" t="str">
            <v>881.187.974-49</v>
          </cell>
          <cell r="E292">
            <v>26407</v>
          </cell>
          <cell r="F292" t="str">
            <v>TIA CARMELA - EPG</v>
          </cell>
          <cell r="G292" t="str">
            <v>ANDREIA PAIXAO</v>
          </cell>
          <cell r="H292" t="str">
            <v>07h às 13h</v>
          </cell>
          <cell r="I292">
            <v>45041</v>
          </cell>
        </row>
        <row r="293">
          <cell r="D293" t="str">
            <v>077.001.874-28</v>
          </cell>
          <cell r="E293">
            <v>31929</v>
          </cell>
          <cell r="F293" t="str">
            <v>TOM JOBIM - EPG</v>
          </cell>
          <cell r="G293" t="str">
            <v>ELIANA DE SOUZA GOMES MATOS</v>
          </cell>
          <cell r="H293" t="str">
            <v>07h às 13h</v>
          </cell>
          <cell r="I293">
            <v>45355</v>
          </cell>
        </row>
        <row r="294">
          <cell r="D294" t="str">
            <v>031.719.285-07</v>
          </cell>
          <cell r="E294">
            <v>31584</v>
          </cell>
          <cell r="F294" t="str">
            <v>ALVARO MESQUITA - EPG</v>
          </cell>
          <cell r="G294" t="str">
            <v>GISELE RECCO TENDEIRO</v>
          </cell>
          <cell r="H294" t="str">
            <v>07h às 13h</v>
          </cell>
          <cell r="I294">
            <v>45414</v>
          </cell>
        </row>
        <row r="295">
          <cell r="D295" t="str">
            <v>466.750.928-71</v>
          </cell>
          <cell r="E295">
            <v>35905</v>
          </cell>
          <cell r="F295" t="str">
            <v>MANOEL REZENDE DA SILVA - EPG</v>
          </cell>
          <cell r="G295" t="str">
            <v>ANTONIA DONIZETE DA SILVA</v>
          </cell>
          <cell r="H295" t="str">
            <v>07h às 13h</v>
          </cell>
          <cell r="I295">
            <v>45397</v>
          </cell>
        </row>
        <row r="296">
          <cell r="D296" t="str">
            <v>448.532.298-09</v>
          </cell>
          <cell r="E296">
            <v>37681</v>
          </cell>
          <cell r="F296" t="str">
            <v>MONICA APARECIDA MOREDO - EPG</v>
          </cell>
          <cell r="G296" t="str">
            <v>RAFAEL OLIVEIRA PAIXAO</v>
          </cell>
          <cell r="H296" t="str">
            <v>12h às 18h</v>
          </cell>
          <cell r="I296">
            <v>45124</v>
          </cell>
        </row>
        <row r="297">
          <cell r="D297" t="str">
            <v>056.985.645-07</v>
          </cell>
          <cell r="E297">
            <v>33700</v>
          </cell>
          <cell r="F297" t="str">
            <v>SÃO DOMINGOS - EPG</v>
          </cell>
          <cell r="G297" t="str">
            <v>RODRIGO DE SOUZA SILVA</v>
          </cell>
          <cell r="H297" t="str">
            <v>07h às 13h</v>
          </cell>
          <cell r="I297">
            <v>44883</v>
          </cell>
        </row>
        <row r="298">
          <cell r="D298" t="str">
            <v>499.887.288-59</v>
          </cell>
          <cell r="E298">
            <v>38320</v>
          </cell>
          <cell r="F298" t="str">
            <v>JOSE JORGE PEREIRA - EPG</v>
          </cell>
          <cell r="G298" t="str">
            <v>MARCIA CORREIA FRAGA VIEIRA</v>
          </cell>
          <cell r="H298" t="str">
            <v>07h às 13h</v>
          </cell>
          <cell r="I298">
            <v>45355</v>
          </cell>
        </row>
        <row r="299">
          <cell r="D299" t="str">
            <v>513.232.348-02</v>
          </cell>
          <cell r="E299">
            <v>37536</v>
          </cell>
          <cell r="F299" t="str">
            <v>TIA NASTACIA - EPG</v>
          </cell>
          <cell r="G299" t="str">
            <v>JOSE APARECIDO DA SILVA</v>
          </cell>
          <cell r="H299" t="str">
            <v>12h às 18h</v>
          </cell>
          <cell r="I299">
            <v>45355</v>
          </cell>
        </row>
        <row r="300">
          <cell r="D300" t="str">
            <v>521.100.898-73</v>
          </cell>
          <cell r="E300">
            <v>38085</v>
          </cell>
          <cell r="F300" t="str">
            <v>BENEDITO VICENTE DE OLIVEIRA - EPG</v>
          </cell>
          <cell r="G300" t="str">
            <v>MONICA PINHEIRO</v>
          </cell>
          <cell r="H300" t="str">
            <v>07h às 13h</v>
          </cell>
          <cell r="I300">
            <v>45355</v>
          </cell>
        </row>
        <row r="301">
          <cell r="D301" t="str">
            <v>494.784.648-84</v>
          </cell>
          <cell r="E301">
            <v>38037</v>
          </cell>
          <cell r="F301" t="str">
            <v>SE - DPOE</v>
          </cell>
          <cell r="G301" t="str">
            <v>VIVIANE DAUE DE OLIVEIRA</v>
          </cell>
          <cell r="H301" t="str">
            <v>08h às 14h</v>
          </cell>
          <cell r="I301">
            <v>45348</v>
          </cell>
        </row>
        <row r="302">
          <cell r="D302" t="str">
            <v>413.563.868-65</v>
          </cell>
          <cell r="E302">
            <v>38400</v>
          </cell>
          <cell r="F302" t="str">
            <v>ERICO VERISSIMO - EPG</v>
          </cell>
          <cell r="G302" t="str">
            <v>VIVIANE CRISTINA DOS SANTOS</v>
          </cell>
          <cell r="H302" t="str">
            <v>12h às 18h</v>
          </cell>
          <cell r="I302">
            <v>45397</v>
          </cell>
        </row>
        <row r="303">
          <cell r="D303" t="str">
            <v>478.820.358-82</v>
          </cell>
          <cell r="E303">
            <v>36763</v>
          </cell>
          <cell r="F303" t="str">
            <v>IONE GONCALVES DE OLIVEIRA DE CONTI, PROFª - EPG</v>
          </cell>
          <cell r="G303" t="str">
            <v>JOVELINO ALBERTO DE FREITAS</v>
          </cell>
          <cell r="H303" t="str">
            <v>12h às 18h</v>
          </cell>
          <cell r="I303">
            <v>44711</v>
          </cell>
        </row>
        <row r="304">
          <cell r="D304" t="str">
            <v>340.926.968-17</v>
          </cell>
          <cell r="E304">
            <v>31255</v>
          </cell>
          <cell r="F304" t="str">
            <v>MANOEL DE PAIVA, PR - EPG</v>
          </cell>
          <cell r="G304" t="str">
            <v>DJENANE MARTINS OLIVEIRA</v>
          </cell>
          <cell r="H304" t="str">
            <v>07h às 13h</v>
          </cell>
          <cell r="I304">
            <v>44993</v>
          </cell>
        </row>
        <row r="305">
          <cell r="D305" t="str">
            <v>230.755.848-94</v>
          </cell>
          <cell r="E305">
            <v>35042</v>
          </cell>
          <cell r="F305" t="str">
            <v>CELSO FURTADO - EPG</v>
          </cell>
          <cell r="G305" t="str">
            <v>RITA DE CASSIA XAVIER</v>
          </cell>
          <cell r="H305" t="str">
            <v>07h às 13h</v>
          </cell>
          <cell r="I305">
            <v>44753</v>
          </cell>
        </row>
        <row r="306">
          <cell r="D306" t="str">
            <v>233.502.128-16</v>
          </cell>
          <cell r="E306">
            <v>33787</v>
          </cell>
          <cell r="F306" t="str">
            <v>CEU ROSA DE FRANCA</v>
          </cell>
          <cell r="G306" t="str">
            <v>MANUELA CELIS FIGUEIREDO FERNANDES VIEIRA</v>
          </cell>
          <cell r="H306" t="str">
            <v>09h às 15h</v>
          </cell>
          <cell r="I306">
            <v>44893</v>
          </cell>
        </row>
        <row r="307">
          <cell r="D307" t="str">
            <v>362.917.998-39</v>
          </cell>
          <cell r="E307">
            <v>31190</v>
          </cell>
          <cell r="F307" t="str">
            <v>BRAGUINHA - EPG</v>
          </cell>
          <cell r="G307" t="str">
            <v>SILVANA ROMAO DA SILVA</v>
          </cell>
          <cell r="H307" t="str">
            <v>12h às 18h</v>
          </cell>
          <cell r="I307">
            <v>45124</v>
          </cell>
        </row>
        <row r="308">
          <cell r="D308" t="str">
            <v>344.699.448-31</v>
          </cell>
          <cell r="E308">
            <v>31599</v>
          </cell>
          <cell r="F308" t="str">
            <v>YUJIE HIRATA - EPG</v>
          </cell>
          <cell r="G308" t="str">
            <v>LUCIANA GIANDELI MALECKA</v>
          </cell>
          <cell r="H308" t="str">
            <v>07h às 13h</v>
          </cell>
          <cell r="I308">
            <v>45041</v>
          </cell>
        </row>
        <row r="309">
          <cell r="D309" t="str">
            <v xml:space="preserve"> 335.244.878-74</v>
          </cell>
          <cell r="E309">
            <v>31148</v>
          </cell>
          <cell r="F309" t="str">
            <v>CELSO FURTADO - EPG</v>
          </cell>
          <cell r="G309" t="str">
            <v xml:space="preserve"> RITA DE CASSIA XAVIER</v>
          </cell>
          <cell r="H309" t="str">
            <v>13h às 19h</v>
          </cell>
          <cell r="I309">
            <v>44683</v>
          </cell>
        </row>
        <row r="310">
          <cell r="D310" t="str">
            <v>360.238.408-09</v>
          </cell>
          <cell r="E310">
            <v>31412</v>
          </cell>
          <cell r="F310" t="str">
            <v>MARIO LAGO - EPG</v>
          </cell>
          <cell r="G310" t="str">
            <v>AKERLI APARECIDA DE C. SANTOS</v>
          </cell>
          <cell r="H310" t="str">
            <v>12h às 18h</v>
          </cell>
          <cell r="I310">
            <v>45124</v>
          </cell>
        </row>
        <row r="311">
          <cell r="D311" t="str">
            <v>393.009.078-32</v>
          </cell>
          <cell r="E311">
            <v>33184</v>
          </cell>
          <cell r="F311" t="str">
            <v>DONA BENTA - EPG</v>
          </cell>
          <cell r="G311" t="str">
            <v>MARIA APARECIDA CANDIDA GONCALVES</v>
          </cell>
          <cell r="H311" t="str">
            <v>12h às 18h</v>
          </cell>
          <cell r="I311">
            <v>45355</v>
          </cell>
        </row>
        <row r="312">
          <cell r="D312" t="str">
            <v>470.084.938-00</v>
          </cell>
          <cell r="E312">
            <v>35436</v>
          </cell>
          <cell r="F312" t="str">
            <v>PAULO FREIRE - EPG</v>
          </cell>
          <cell r="G312" t="str">
            <v>MIRIAM LEITE MORELLI</v>
          </cell>
          <cell r="H312" t="str">
            <v>12h às 18h</v>
          </cell>
          <cell r="I312">
            <v>45323</v>
          </cell>
        </row>
        <row r="313">
          <cell r="D313" t="str">
            <v>185.913.268-57</v>
          </cell>
          <cell r="E313">
            <v>27013</v>
          </cell>
          <cell r="F313" t="str">
            <v>CASTRO ALVES - EPG</v>
          </cell>
          <cell r="G313" t="str">
            <v>IRACEMA RODRIGUES DA SILVA</v>
          </cell>
          <cell r="H313" t="str">
            <v>07h às 13h</v>
          </cell>
          <cell r="I313">
            <v>45124</v>
          </cell>
        </row>
        <row r="314">
          <cell r="D314" t="str">
            <v>372.939.578-58</v>
          </cell>
          <cell r="E314">
            <v>33196</v>
          </cell>
          <cell r="F314" t="str">
            <v>CME PARQUE JULIO FRACALANZA</v>
          </cell>
          <cell r="G314" t="str">
            <v>RENATA DE MACEDO VEZZANI</v>
          </cell>
          <cell r="H314" t="str">
            <v>13h às 19h</v>
          </cell>
          <cell r="I314">
            <v>44593</v>
          </cell>
        </row>
        <row r="315">
          <cell r="D315" t="str">
            <v>473.927.138-92</v>
          </cell>
          <cell r="E315">
            <v>36530</v>
          </cell>
          <cell r="F315" t="str">
            <v>MANUEL BANDEIRA - EPG</v>
          </cell>
          <cell r="G315" t="str">
            <v>VANIA APARECIDA MADEIRA ARAUJO</v>
          </cell>
          <cell r="H315" t="str">
            <v>12h às 18h</v>
          </cell>
          <cell r="I315">
            <v>45397</v>
          </cell>
        </row>
        <row r="316">
          <cell r="D316" t="str">
            <v>400.907.628-35</v>
          </cell>
          <cell r="E316">
            <v>33383</v>
          </cell>
          <cell r="F316" t="str">
            <v>MILTON ALMEIDA DOS SANTOS - EPG</v>
          </cell>
          <cell r="G316" t="str">
            <v>ANA PAULA DE BRITO SIMIAO</v>
          </cell>
          <cell r="H316" t="str">
            <v>07h às 13h</v>
          </cell>
          <cell r="I316">
            <v>44993</v>
          </cell>
        </row>
        <row r="317">
          <cell r="D317" t="str">
            <v>470.679.298-30</v>
          </cell>
          <cell r="E317">
            <v>35734</v>
          </cell>
          <cell r="F317" t="str">
            <v>SÃO DOMINGOS - EPG</v>
          </cell>
          <cell r="G317" t="str">
            <v>MARIA INES NEVES</v>
          </cell>
          <cell r="H317" t="str">
            <v>12h às 18h</v>
          </cell>
          <cell r="I317">
            <v>45355</v>
          </cell>
        </row>
        <row r="318">
          <cell r="D318" t="str">
            <v>490.076.398-54</v>
          </cell>
          <cell r="E318">
            <v>38046</v>
          </cell>
          <cell r="F318" t="str">
            <v>MILTON LUIZ ZILLER, PROFESSOR - EPG</v>
          </cell>
          <cell r="G318" t="str">
            <v>SIMONE CARLETO</v>
          </cell>
          <cell r="H318" t="str">
            <v>07h às 13h</v>
          </cell>
          <cell r="I318">
            <v>44986</v>
          </cell>
        </row>
        <row r="319">
          <cell r="D319" t="str">
            <v>303.181.748-63</v>
          </cell>
          <cell r="E319">
            <v>30160</v>
          </cell>
          <cell r="F319" t="str">
            <v>PEDRINHO E NARIZINHO - EPG</v>
          </cell>
          <cell r="G319" t="str">
            <v xml:space="preserve">ANGELA APARECIDA ARCAS BARBOSA </v>
          </cell>
          <cell r="H319" t="str">
            <v>12h às 18h</v>
          </cell>
          <cell r="I319">
            <v>45124</v>
          </cell>
        </row>
        <row r="320">
          <cell r="D320" t="str">
            <v>301.307.248-23</v>
          </cell>
          <cell r="E320">
            <v>30066</v>
          </cell>
          <cell r="F320" t="str">
            <v>NELSON DE ANDRADE - EPG</v>
          </cell>
          <cell r="G320" t="str">
            <v>DAYSE RENATA DA SILVA</v>
          </cell>
          <cell r="H320" t="str">
            <v>12h às 18h</v>
          </cell>
          <cell r="I320">
            <v>45124</v>
          </cell>
        </row>
        <row r="321">
          <cell r="D321" t="str">
            <v>343.673.778-06</v>
          </cell>
          <cell r="E321">
            <v>30890</v>
          </cell>
          <cell r="F321" t="str">
            <v>JOSE MAURICIO DE OLIVEIRA, DR - EPG</v>
          </cell>
          <cell r="G321" t="str">
            <v>LILIANA VITORINO SANTOS</v>
          </cell>
          <cell r="H321" t="str">
            <v>12h às 18h</v>
          </cell>
          <cell r="I321">
            <v>45323</v>
          </cell>
        </row>
        <row r="322">
          <cell r="D322" t="str">
            <v>314.730.608-93</v>
          </cell>
          <cell r="E322">
            <v>29980</v>
          </cell>
          <cell r="F322" t="str">
            <v>ANSELMO DUARTE - EPG</v>
          </cell>
          <cell r="G322" t="str">
            <v>THAIS THOMAZ DOS SANTOS</v>
          </cell>
          <cell r="H322" t="str">
            <v>12h às 18h</v>
          </cell>
          <cell r="I322">
            <v>45355</v>
          </cell>
        </row>
        <row r="323">
          <cell r="D323" t="str">
            <v>265.600.868-95</v>
          </cell>
          <cell r="E323">
            <v>28069</v>
          </cell>
          <cell r="F323" t="str">
            <v>EUCLIDES DA CUNHA - EPG</v>
          </cell>
          <cell r="G323" t="str">
            <v>ROBSON RODRIGUES</v>
          </cell>
          <cell r="H323" t="str">
            <v>07h às 13h</v>
          </cell>
          <cell r="I323">
            <v>45124</v>
          </cell>
        </row>
        <row r="324">
          <cell r="D324" t="str">
            <v>421.904.488-40</v>
          </cell>
          <cell r="E324">
            <v>34230</v>
          </cell>
          <cell r="F324" t="str">
            <v>VICENTE FERREIRA SILVEIRA, DOUTOR - EPG</v>
          </cell>
          <cell r="G324" t="str">
            <v>SIMONI FRANCA DOS SANTOS</v>
          </cell>
          <cell r="H324" t="str">
            <v>12h às 18h</v>
          </cell>
          <cell r="I324">
            <v>45355</v>
          </cell>
        </row>
        <row r="325">
          <cell r="D325" t="str">
            <v>495.756.638-02</v>
          </cell>
          <cell r="E325">
            <v>38161</v>
          </cell>
          <cell r="F325" t="str">
            <v>PIXINGUINHA - EPG</v>
          </cell>
          <cell r="G325" t="str">
            <v>ADALGISA APOLONIO DE SOUSA COSTA</v>
          </cell>
          <cell r="H325" t="str">
            <v>07h às 13h</v>
          </cell>
          <cell r="I325">
            <v>45355</v>
          </cell>
        </row>
        <row r="326">
          <cell r="D326" t="str">
            <v>466.725.378-99</v>
          </cell>
          <cell r="E326">
            <v>35331</v>
          </cell>
          <cell r="F326" t="str">
            <v>SE - DPE</v>
          </cell>
          <cell r="G326" t="str">
            <v>JOSE HELIO PINTO JUNIOR</v>
          </cell>
          <cell r="H326" t="str">
            <v>08h às 14h</v>
          </cell>
          <cell r="I326">
            <v>45041</v>
          </cell>
        </row>
        <row r="327">
          <cell r="D327" t="str">
            <v>386.443.578-16</v>
          </cell>
          <cell r="E327">
            <v>32359</v>
          </cell>
          <cell r="F327" t="str">
            <v>PEDRO GERALDO BARBOSA, PROFº - EPG</v>
          </cell>
          <cell r="G327" t="str">
            <v>FABIANA BISKOSKI MORAES DE PAULA</v>
          </cell>
          <cell r="H327" t="str">
            <v>07h às 13h</v>
          </cell>
          <cell r="I327">
            <v>45124</v>
          </cell>
        </row>
        <row r="328">
          <cell r="D328" t="str">
            <v>035.627.632-55</v>
          </cell>
          <cell r="E328">
            <v>36150</v>
          </cell>
          <cell r="F328" t="str">
            <v>VINICIUS DE MORAIS - EPG</v>
          </cell>
          <cell r="G328" t="str">
            <v>ANA PAULA BELOTTI DE OLIVEIRA</v>
          </cell>
          <cell r="H328" t="str">
            <v>07h às 13h</v>
          </cell>
          <cell r="I328">
            <v>45041</v>
          </cell>
        </row>
        <row r="329">
          <cell r="D329" t="str">
            <v>530.547.908-86</v>
          </cell>
          <cell r="E329">
            <v>37686</v>
          </cell>
          <cell r="F329" t="str">
            <v>ZUZU ANGEL - EPG</v>
          </cell>
          <cell r="G329" t="str">
            <v>SARA SANTANA</v>
          </cell>
          <cell r="H329" t="str">
            <v>07h às 13h</v>
          </cell>
          <cell r="I329">
            <v>45124</v>
          </cell>
        </row>
        <row r="330">
          <cell r="D330" t="str">
            <v>498.504.438-55</v>
          </cell>
          <cell r="E330">
            <v>36811</v>
          </cell>
          <cell r="F330" t="str">
            <v>MONTEIRO LOBATO - EPG</v>
          </cell>
          <cell r="G330" t="str">
            <v>CYNTHIA TERANTULA GIRADE SILVA</v>
          </cell>
          <cell r="H330" t="str">
            <v>07h às 13h</v>
          </cell>
          <cell r="I330">
            <v>44760</v>
          </cell>
        </row>
        <row r="331">
          <cell r="D331" t="str">
            <v>511.198.828-93</v>
          </cell>
          <cell r="E331">
            <v>36752</v>
          </cell>
          <cell r="F331" t="str">
            <v>SITIO DO PICA-PAU AMARELO - EPG</v>
          </cell>
          <cell r="G331" t="str">
            <v>VALDIRENE MENEZES BARBOSA DOS SANTOS</v>
          </cell>
          <cell r="H331" t="str">
            <v>12h às 18h</v>
          </cell>
          <cell r="I331">
            <v>45124</v>
          </cell>
        </row>
        <row r="332">
          <cell r="D332" t="str">
            <v>472.644.908-74</v>
          </cell>
          <cell r="E332">
            <v>35991</v>
          </cell>
          <cell r="F332" t="str">
            <v>CEU PONTE ALTA</v>
          </cell>
          <cell r="G332" t="str">
            <v>TERESA CRISTINA DE PAULA MIRAS</v>
          </cell>
          <cell r="H332" t="str">
            <v>08h às 14h</v>
          </cell>
          <cell r="I332">
            <v>45397</v>
          </cell>
        </row>
        <row r="333">
          <cell r="D333" t="str">
            <v>520.056.528-65</v>
          </cell>
          <cell r="E333">
            <v>36724</v>
          </cell>
          <cell r="F333" t="str">
            <v>SE - DRHE</v>
          </cell>
          <cell r="G333" t="str">
            <v>RAPHAEL HENRIQUES RAPOSO</v>
          </cell>
          <cell r="H333" t="str">
            <v>09h às 15h</v>
          </cell>
          <cell r="I333">
            <v>44711</v>
          </cell>
        </row>
        <row r="334">
          <cell r="D334" t="str">
            <v>495.799.338-63</v>
          </cell>
          <cell r="E334">
            <v>36311</v>
          </cell>
          <cell r="F334" t="str">
            <v>CARLOS DRUMMOND DE ANDRADE - EPG</v>
          </cell>
          <cell r="G334" t="str">
            <v>JULIANA CONCEICAO SANTANA</v>
          </cell>
          <cell r="H334" t="str">
            <v>12h às 18h</v>
          </cell>
          <cell r="I334">
            <v>45124</v>
          </cell>
        </row>
        <row r="335">
          <cell r="D335" t="str">
            <v>229.395.868-02</v>
          </cell>
          <cell r="E335">
            <v>36942</v>
          </cell>
          <cell r="F335" t="str">
            <v>MARIO QUINTANA - EPG</v>
          </cell>
          <cell r="G335" t="str">
            <v>ARGENTINA CONCEBIDA DA SILVA BARBOSA</v>
          </cell>
          <cell r="H335" t="str">
            <v>07h às 13h</v>
          </cell>
          <cell r="I335">
            <v>45397</v>
          </cell>
        </row>
        <row r="336">
          <cell r="D336" t="str">
            <v>455.032.558-52</v>
          </cell>
          <cell r="E336">
            <v>38157</v>
          </cell>
          <cell r="F336" t="str">
            <v>SE - OUVIDORIA</v>
          </cell>
          <cell r="G336" t="str">
            <v>CAUE LADISLAU DE OLIVEIRA</v>
          </cell>
          <cell r="H336" t="str">
            <v>09h às 15h</v>
          </cell>
          <cell r="I336">
            <v>45041</v>
          </cell>
        </row>
        <row r="337">
          <cell r="D337" t="str">
            <v>477.813.188-62</v>
          </cell>
          <cell r="E337">
            <v>37463</v>
          </cell>
          <cell r="F337" t="str">
            <v>MILTON ALMEIDA DOS SANTOS - EPG</v>
          </cell>
          <cell r="G337" t="str">
            <v>ANA PAULA DE BRITO SIMIAO</v>
          </cell>
          <cell r="H337" t="str">
            <v>12h às 18h</v>
          </cell>
          <cell r="I337">
            <v>45355</v>
          </cell>
        </row>
        <row r="338">
          <cell r="D338" t="str">
            <v>449.442.578-80</v>
          </cell>
          <cell r="E338">
            <v>35750</v>
          </cell>
          <cell r="F338" t="str">
            <v>ALMIR NOGUEIRA - EPG</v>
          </cell>
          <cell r="G338" t="str">
            <v>LETICIA APARECIDA SOARES DA SILVA</v>
          </cell>
          <cell r="H338" t="str">
            <v>11h as 17h</v>
          </cell>
          <cell r="I338">
            <v>44993</v>
          </cell>
        </row>
        <row r="339">
          <cell r="D339" t="str">
            <v>502.435.528-82</v>
          </cell>
          <cell r="E339">
            <v>37287</v>
          </cell>
          <cell r="F339" t="str">
            <v>ASSIS FERREIRA - EPG</v>
          </cell>
          <cell r="G339" t="str">
            <v>JOHN CESAR ROCHA SANTOS</v>
          </cell>
          <cell r="H339" t="str">
            <v>07h às 13h</v>
          </cell>
          <cell r="I339">
            <v>45041</v>
          </cell>
        </row>
        <row r="340">
          <cell r="D340" t="str">
            <v>493.614.138-05</v>
          </cell>
          <cell r="E340">
            <v>37729</v>
          </cell>
          <cell r="F340" t="str">
            <v>ANSELMO DUARTE - EPG</v>
          </cell>
          <cell r="G340" t="str">
            <v>THAIS THOMAZ DOS SANTOS</v>
          </cell>
          <cell r="H340" t="str">
            <v>07h às 13h</v>
          </cell>
          <cell r="I340">
            <v>45323</v>
          </cell>
        </row>
        <row r="341">
          <cell r="D341" t="str">
            <v>861.497.995-90</v>
          </cell>
          <cell r="E341">
            <v>35787</v>
          </cell>
          <cell r="F341" t="str">
            <v>IONE GONCALVES DE OLIVEIRA DE CONTI, PROFª - EPG</v>
          </cell>
          <cell r="G341" t="str">
            <v>JOVELINO ALBERTO DE FREITAS</v>
          </cell>
          <cell r="H341" t="str">
            <v>12h às 18h</v>
          </cell>
          <cell r="I341">
            <v>45397</v>
          </cell>
        </row>
        <row r="342">
          <cell r="D342" t="str">
            <v>471.061.108-41</v>
          </cell>
          <cell r="E342">
            <v>35842</v>
          </cell>
          <cell r="F342" t="str">
            <v>OFELIA ECHEVERRI LOPES, IRMA - EPG</v>
          </cell>
          <cell r="G342" t="str">
            <v>JOHN CESAR ROCHA SANTOS</v>
          </cell>
          <cell r="H342" t="str">
            <v>12h às 18h</v>
          </cell>
          <cell r="I342">
            <v>45041</v>
          </cell>
        </row>
        <row r="343">
          <cell r="D343" t="str">
            <v>563.036.208-92</v>
          </cell>
          <cell r="E343">
            <v>37627</v>
          </cell>
          <cell r="F343" t="str">
            <v>DALVA MARINA RONCHI MINGOSSI, PROFª - EPG</v>
          </cell>
          <cell r="G343" t="str">
            <v>ELIANE CRISTINA DOS SANTOS BALDAIA</v>
          </cell>
          <cell r="H343" t="str">
            <v>07h às 13h</v>
          </cell>
          <cell r="I343">
            <v>45323</v>
          </cell>
        </row>
        <row r="344">
          <cell r="D344" t="str">
            <v>526.716.798-31</v>
          </cell>
          <cell r="E344">
            <v>38194</v>
          </cell>
          <cell r="F344" t="str">
            <v>HERBERT DE SOUZA - BETINHO - EPG</v>
          </cell>
          <cell r="G344" t="str">
            <v>CINTIA PERRELLA JUSTINO</v>
          </cell>
          <cell r="H344" t="str">
            <v>07h às 13h</v>
          </cell>
          <cell r="I344">
            <v>45355</v>
          </cell>
        </row>
        <row r="345">
          <cell r="D345" t="str">
            <v>578.601.608-03</v>
          </cell>
          <cell r="E345">
            <v>37813</v>
          </cell>
          <cell r="F345" t="str">
            <v>JOAO BALBINO FILHO - EPG</v>
          </cell>
          <cell r="G345" t="str">
            <v>REGIANE DA SILVA SANTOS</v>
          </cell>
          <cell r="H345" t="str">
            <v>12h às 18h</v>
          </cell>
          <cell r="I345">
            <v>45355</v>
          </cell>
        </row>
        <row r="346">
          <cell r="D346" t="str">
            <v>351.317.968-57</v>
          </cell>
          <cell r="E346">
            <v>31278</v>
          </cell>
          <cell r="F346" t="str">
            <v>ANTONIO GONCALVES DIAS - EPG</v>
          </cell>
          <cell r="G346" t="str">
            <v>MARIA APARECIDA MILANESE</v>
          </cell>
          <cell r="H346" t="str">
            <v>12h às 18h</v>
          </cell>
          <cell r="I346">
            <v>45355</v>
          </cell>
        </row>
        <row r="347">
          <cell r="D347" t="str">
            <v>525.852.888-03</v>
          </cell>
          <cell r="E347">
            <v>38004</v>
          </cell>
          <cell r="F347" t="str">
            <v>SE - DTIE</v>
          </cell>
          <cell r="G347" t="str">
            <v>FRANCISCO ALBERTO PATO VILA COELHO</v>
          </cell>
          <cell r="H347" t="str">
            <v>08h às 14h</v>
          </cell>
          <cell r="I347">
            <v>45348</v>
          </cell>
        </row>
        <row r="348">
          <cell r="D348" t="str">
            <v>414.788.678-76</v>
          </cell>
          <cell r="E348">
            <v>34701</v>
          </cell>
          <cell r="F348" t="str">
            <v>SILVIA DE CASSIA MATIAS, PROFª - EPG</v>
          </cell>
          <cell r="G348" t="str">
            <v>RAPHAEL ANTONIO PIGNATARI</v>
          </cell>
          <cell r="H348" t="str">
            <v>07h às 13h</v>
          </cell>
          <cell r="I348">
            <v>45323</v>
          </cell>
        </row>
        <row r="349">
          <cell r="D349" t="str">
            <v>525.637.068-58</v>
          </cell>
          <cell r="E349">
            <v>37885</v>
          </cell>
          <cell r="F349" t="str">
            <v>SITIO DO PICA-PAU AMARELO - EPG</v>
          </cell>
          <cell r="G349" t="str">
            <v>MARIZE ESTEVES DE JESUS</v>
          </cell>
          <cell r="H349" t="str">
            <v>07h às 13h</v>
          </cell>
          <cell r="I349">
            <v>44993</v>
          </cell>
        </row>
        <row r="350">
          <cell r="D350" t="str">
            <v>414.261.098-81</v>
          </cell>
          <cell r="E350">
            <v>33955</v>
          </cell>
          <cell r="F350" t="str">
            <v>DJANIRA DA MOTA E SILVA - EPG</v>
          </cell>
          <cell r="G350" t="str">
            <v>VERA LUCIA MANGOLIN</v>
          </cell>
          <cell r="H350" t="str">
            <v>12h às 18h</v>
          </cell>
          <cell r="I350">
            <v>44993</v>
          </cell>
        </row>
        <row r="351">
          <cell r="D351" t="str">
            <v>692.810.501-10</v>
          </cell>
          <cell r="E351">
            <v>30051</v>
          </cell>
          <cell r="F351" t="str">
            <v>MARIA ISABEL DE ASSIS - EPG</v>
          </cell>
          <cell r="G351" t="str">
            <v>MARCELA FERREIRA ARAUJO E SILVA</v>
          </cell>
          <cell r="H351" t="str">
            <v>07h às 13h</v>
          </cell>
          <cell r="I351">
            <v>44993</v>
          </cell>
        </row>
        <row r="352">
          <cell r="D352" t="str">
            <v>307.111.808-22</v>
          </cell>
          <cell r="E352">
            <v>28847</v>
          </cell>
          <cell r="F352" t="str">
            <v>GILMAR LOPES, VER - EPG</v>
          </cell>
          <cell r="G352" t="str">
            <v>SUELI MARTINS DE ABREU</v>
          </cell>
          <cell r="H352" t="str">
            <v>07h às 13h</v>
          </cell>
          <cell r="I352">
            <v>45124</v>
          </cell>
        </row>
        <row r="353">
          <cell r="D353" t="str">
            <v>226.370.758-13</v>
          </cell>
          <cell r="E353">
            <v>30712</v>
          </cell>
          <cell r="F353" t="str">
            <v>ARISTIDES CASTELO HANSEN - EPG</v>
          </cell>
          <cell r="G353" t="str">
            <v>CRISTIANE APARECIDA DE ARAUJO</v>
          </cell>
          <cell r="H353" t="str">
            <v>12h às 18h</v>
          </cell>
          <cell r="I353">
            <v>45355</v>
          </cell>
        </row>
        <row r="354">
          <cell r="D354" t="str">
            <v>338.763.428-56</v>
          </cell>
          <cell r="E354">
            <v>30830</v>
          </cell>
          <cell r="F354" t="str">
            <v>ALVARES DE AZEVEDO - EPG</v>
          </cell>
          <cell r="G354" t="str">
            <v>EDSON ALVES GOUVEIA</v>
          </cell>
          <cell r="H354" t="str">
            <v>07h às 13h</v>
          </cell>
          <cell r="I354">
            <v>45323</v>
          </cell>
        </row>
        <row r="355">
          <cell r="D355" t="str">
            <v>585.681.742-72</v>
          </cell>
          <cell r="E355">
            <v>27564</v>
          </cell>
          <cell r="F355" t="str">
            <v>TARSILA DO AMARAL - EPG</v>
          </cell>
          <cell r="G355" t="str">
            <v>FERNANDA APARECIDA TEIXEIRA RODRIGUES</v>
          </cell>
          <cell r="H355" t="str">
            <v>12h às 18h</v>
          </cell>
          <cell r="I355">
            <v>44690</v>
          </cell>
        </row>
        <row r="356">
          <cell r="D356" t="str">
            <v>497.624.388-50</v>
          </cell>
          <cell r="E356">
            <v>37091</v>
          </cell>
          <cell r="F356" t="str">
            <v>SEBASTIAO LUIZ DA FONSECA - EPG</v>
          </cell>
          <cell r="G356" t="str">
            <v>MIRIAN PIRES JACINTO</v>
          </cell>
          <cell r="H356" t="str">
            <v>12h às 18h</v>
          </cell>
          <cell r="I356">
            <v>45355</v>
          </cell>
        </row>
        <row r="357">
          <cell r="D357" t="str">
            <v>521.714.788-10</v>
          </cell>
          <cell r="E357">
            <v>37609</v>
          </cell>
          <cell r="F357" t="str">
            <v>CLEMENTINA DE JESUS - EPG</v>
          </cell>
          <cell r="G357" t="str">
            <v>RONALDO DE JESUS</v>
          </cell>
          <cell r="H357" t="str">
            <v>12h às 18h</v>
          </cell>
          <cell r="I357">
            <v>45124</v>
          </cell>
        </row>
        <row r="358">
          <cell r="D358" t="str">
            <v>516.625.928-92</v>
          </cell>
          <cell r="E358">
            <v>37248</v>
          </cell>
          <cell r="F358" t="str">
            <v>SE - DRHE</v>
          </cell>
          <cell r="G358" t="str">
            <v>ELLEN FRASCATO CAMPOS</v>
          </cell>
          <cell r="H358" t="str">
            <v>07h às 13h</v>
          </cell>
          <cell r="I358">
            <v>45299</v>
          </cell>
        </row>
        <row r="359">
          <cell r="D359" t="str">
            <v>450.476.658-28</v>
          </cell>
          <cell r="E359">
            <v>37804</v>
          </cell>
          <cell r="F359" t="str">
            <v>SE - FAZENDA DLC</v>
          </cell>
          <cell r="G359" t="str">
            <v>RAPHAEL HENRIQUES RAPOSO</v>
          </cell>
          <cell r="H359" t="str">
            <v>09h às 15h</v>
          </cell>
          <cell r="I359">
            <v>45041</v>
          </cell>
        </row>
        <row r="360">
          <cell r="D360" t="str">
            <v>391.970.178-09</v>
          </cell>
          <cell r="E360">
            <v>32495</v>
          </cell>
          <cell r="F360" t="str">
            <v>SOPHIA FANTAZZINI CECHINATTO - EPG</v>
          </cell>
          <cell r="G360" t="str">
            <v>JOSE EDSON DA SILVA</v>
          </cell>
          <cell r="H360" t="str">
            <v>07h às 13h</v>
          </cell>
          <cell r="I360">
            <v>45124</v>
          </cell>
        </row>
        <row r="361">
          <cell r="D361" t="str">
            <v>404.267.278-78</v>
          </cell>
          <cell r="E361">
            <v>33480</v>
          </cell>
          <cell r="F361" t="str">
            <v>MILTON LUIZ ZILLER, PROFESSOR - EPG</v>
          </cell>
          <cell r="G361" t="str">
            <v>SIMONE CARLETO</v>
          </cell>
          <cell r="H361" t="str">
            <v>07h às 13h</v>
          </cell>
          <cell r="I361">
            <v>45145</v>
          </cell>
        </row>
        <row r="362">
          <cell r="D362" t="str">
            <v>510.447.188-89</v>
          </cell>
          <cell r="E362">
            <v>37795</v>
          </cell>
          <cell r="F362" t="str">
            <v>VICENTE FERREIRA SILVEIRA, DOUTOR - EPG</v>
          </cell>
          <cell r="G362" t="str">
            <v>SIMONI FRANCA DOS SANTOS</v>
          </cell>
          <cell r="H362" t="str">
            <v>12h às 18h</v>
          </cell>
          <cell r="I362">
            <v>45355</v>
          </cell>
        </row>
        <row r="363">
          <cell r="D363" t="str">
            <v>430.207.568-63</v>
          </cell>
          <cell r="E363">
            <v>38223</v>
          </cell>
          <cell r="F363" t="str">
            <v>SE - DPOE</v>
          </cell>
          <cell r="G363" t="str">
            <v>JULIANA DONADON GAGGIOTTI MENESES</v>
          </cell>
          <cell r="H363" t="str">
            <v>08h às 14h</v>
          </cell>
          <cell r="I363">
            <v>45348</v>
          </cell>
        </row>
        <row r="364">
          <cell r="D364" t="str">
            <v>133.782.024-59</v>
          </cell>
          <cell r="E364">
            <v>36522</v>
          </cell>
          <cell r="F364" t="str">
            <v>ALVARO MESQUITA - EPG</v>
          </cell>
          <cell r="G364" t="str">
            <v>LIZANDRA APARECIDA SOARES DA SILVA</v>
          </cell>
          <cell r="H364" t="str">
            <v>07h às 13h</v>
          </cell>
          <cell r="I364">
            <v>45041</v>
          </cell>
        </row>
        <row r="365">
          <cell r="D365" t="str">
            <v>360.652.038-74</v>
          </cell>
          <cell r="E365">
            <v>32277</v>
          </cell>
          <cell r="F365" t="str">
            <v>DJANIRA DA MOTA E SILVA - EPG</v>
          </cell>
          <cell r="G365" t="str">
            <v>VERA LUCIA MANGOLIN</v>
          </cell>
          <cell r="H365" t="str">
            <v>12h às 18h</v>
          </cell>
          <cell r="I365">
            <v>44823</v>
          </cell>
        </row>
        <row r="366">
          <cell r="D366" t="str">
            <v>306.021.548-04</v>
          </cell>
          <cell r="E366">
            <v>29525</v>
          </cell>
          <cell r="F366" t="str">
            <v>OTOYA SATO - EPG</v>
          </cell>
          <cell r="G366" t="str">
            <v>ALECSANDRA DOS SANTOS GADELHA GOMES DE AS</v>
          </cell>
          <cell r="H366" t="str">
            <v>07h às 13h</v>
          </cell>
          <cell r="I366">
            <v>45398</v>
          </cell>
        </row>
        <row r="367">
          <cell r="D367" t="str">
            <v>118.502.278-37</v>
          </cell>
          <cell r="E367">
            <v>26981</v>
          </cell>
          <cell r="F367" t="str">
            <v>CERQUEIRA CESAR - EPG</v>
          </cell>
          <cell r="G367" t="str">
            <v>KARINA GONÇALVES DE SOUZA</v>
          </cell>
          <cell r="H367" t="str">
            <v>12h às 18h</v>
          </cell>
          <cell r="I367">
            <v>45124</v>
          </cell>
        </row>
        <row r="368">
          <cell r="D368" t="str">
            <v>187.432.728-94</v>
          </cell>
          <cell r="E368">
            <v>27398</v>
          </cell>
          <cell r="F368" t="str">
            <v>DORIVAL CAYMMI - EPG</v>
          </cell>
          <cell r="G368" t="str">
            <v>VALQUIRIA DOS SANTOS LOPES</v>
          </cell>
          <cell r="H368" t="str">
            <v>13h às 19h</v>
          </cell>
          <cell r="I368">
            <v>45124</v>
          </cell>
        </row>
        <row r="369">
          <cell r="D369" t="str">
            <v>113.449.077-17</v>
          </cell>
          <cell r="E369">
            <v>31261</v>
          </cell>
          <cell r="F369" t="str">
            <v>DJANIRA DA MOTA E SILVA - EPG</v>
          </cell>
          <cell r="G369" t="str">
            <v>VERA LUCIA MANGOLIN</v>
          </cell>
          <cell r="H369" t="str">
            <v>07h às 13h</v>
          </cell>
          <cell r="I369">
            <v>45124</v>
          </cell>
        </row>
        <row r="370">
          <cell r="D370" t="str">
            <v>464.997.238-86</v>
          </cell>
          <cell r="E370">
            <v>35837</v>
          </cell>
          <cell r="F370" t="str">
            <v>PROCOPIO FERREIRA - EPG</v>
          </cell>
          <cell r="G370" t="str">
            <v>FLAVIA NUNES RIBEIRO SOUZA</v>
          </cell>
          <cell r="H370" t="str">
            <v>07h às 13h</v>
          </cell>
          <cell r="I370">
            <v>45124</v>
          </cell>
        </row>
        <row r="371">
          <cell r="D371" t="str">
            <v>531.240.748-82</v>
          </cell>
          <cell r="E371">
            <v>38059</v>
          </cell>
          <cell r="F371" t="str">
            <v>DOLORES GILABEL HERNANDES POMPEO - EPG</v>
          </cell>
          <cell r="G371" t="str">
            <v>KARINA SOUZA DE OLIVEIRA</v>
          </cell>
          <cell r="H371" t="str">
            <v>07h às 13h</v>
          </cell>
          <cell r="I371">
            <v>45323</v>
          </cell>
        </row>
        <row r="372">
          <cell r="D372" t="str">
            <v>287.210.118-77</v>
          </cell>
          <cell r="E372">
            <v>28282</v>
          </cell>
          <cell r="F372" t="str">
            <v>RACHEL DE QUEIROZ - EPG</v>
          </cell>
          <cell r="G372" t="str">
            <v>ISANIA DE MENEZES MACEDO</v>
          </cell>
          <cell r="H372" t="str">
            <v>12h às 18h</v>
          </cell>
          <cell r="I372">
            <v>45323</v>
          </cell>
        </row>
        <row r="373">
          <cell r="D373" t="str">
            <v>490.148.918-65</v>
          </cell>
          <cell r="E373">
            <v>35740</v>
          </cell>
          <cell r="F373" t="str">
            <v>FAUSTINO RAMALHO - EPG</v>
          </cell>
          <cell r="G373" t="str">
            <v>ELAINE CRISTINA ABRAO BUENO SAMPAIO</v>
          </cell>
          <cell r="H373" t="str">
            <v>07h às 13h</v>
          </cell>
          <cell r="I373">
            <v>45041</v>
          </cell>
        </row>
        <row r="374">
          <cell r="D374" t="str">
            <v>337.936.198-42</v>
          </cell>
          <cell r="E374">
            <v>31474</v>
          </cell>
          <cell r="F374" t="str">
            <v>MARIAZINHA REZENDE FUSARI - EPG</v>
          </cell>
          <cell r="G374" t="str">
            <v>ELZI TEIXEIRA BARBOSA</v>
          </cell>
          <cell r="H374" t="str">
            <v>12h às 18h</v>
          </cell>
          <cell r="I374">
            <v>45355</v>
          </cell>
        </row>
        <row r="375">
          <cell r="D375" t="str">
            <v>439.379.338-24</v>
          </cell>
          <cell r="E375">
            <v>34366</v>
          </cell>
          <cell r="F375" t="str">
            <v>CHICO MENDES - EPG</v>
          </cell>
          <cell r="G375" t="str">
            <v>NEUZA LUCARELI MILAGRE MUTO</v>
          </cell>
          <cell r="H375" t="str">
            <v>12h às 18h</v>
          </cell>
          <cell r="I375">
            <v>45397</v>
          </cell>
        </row>
        <row r="376">
          <cell r="D376" t="str">
            <v>516.056.828-02</v>
          </cell>
          <cell r="E376">
            <v>38239</v>
          </cell>
          <cell r="F376" t="str">
            <v>D'ALMEIDA BARBOSA - EPG</v>
          </cell>
          <cell r="G376" t="str">
            <v>VALERIA APARECIDA FERNANDES DE ALMEIDA</v>
          </cell>
          <cell r="H376" t="str">
            <v>07h às 13h</v>
          </cell>
          <cell r="I376">
            <v>45323</v>
          </cell>
        </row>
        <row r="377">
          <cell r="D377" t="str">
            <v>481.908.478-05</v>
          </cell>
          <cell r="E377">
            <v>36242</v>
          </cell>
          <cell r="F377" t="str">
            <v>MANOEL REZENDE DA SILVA - EPG</v>
          </cell>
          <cell r="G377" t="str">
            <v>ANTONIA DONIZETE DA SILVA</v>
          </cell>
          <cell r="H377" t="str">
            <v>12h às 18h</v>
          </cell>
          <cell r="I377">
            <v>45323</v>
          </cell>
        </row>
        <row r="378">
          <cell r="D378" t="str">
            <v>368.082.858-61</v>
          </cell>
          <cell r="E378">
            <v>31904</v>
          </cell>
          <cell r="F378" t="str">
            <v>DOLORES GILABEL HERNANDES POMPEO - EPG</v>
          </cell>
          <cell r="G378" t="str">
            <v>KARINA SOUZA DE OLIVEIRA</v>
          </cell>
          <cell r="H378" t="str">
            <v>09h às 15h</v>
          </cell>
          <cell r="I378">
            <v>45355</v>
          </cell>
        </row>
        <row r="379">
          <cell r="D379" t="str">
            <v>184.988.488-90</v>
          </cell>
          <cell r="E379">
            <v>26919</v>
          </cell>
          <cell r="F379" t="str">
            <v>BENEDITO VICENTE DE OLIVEIRA - EPG</v>
          </cell>
          <cell r="G379" t="str">
            <v>MONICA PINHEIRO DOS SANTOS</v>
          </cell>
          <cell r="H379" t="str">
            <v>12h às 18h</v>
          </cell>
          <cell r="I379">
            <v>45124</v>
          </cell>
        </row>
        <row r="380">
          <cell r="D380" t="str">
            <v>402.452.448-83</v>
          </cell>
          <cell r="E380">
            <v>33046</v>
          </cell>
          <cell r="F380" t="str">
            <v>PAULO FREIRE - EPG</v>
          </cell>
          <cell r="G380" t="str">
            <v>MIRIAM LEITE MORELLI</v>
          </cell>
          <cell r="H380" t="str">
            <v>07h às 13h</v>
          </cell>
          <cell r="I380">
            <v>44753</v>
          </cell>
        </row>
        <row r="381">
          <cell r="D381" t="str">
            <v>446.412.058-09</v>
          </cell>
          <cell r="E381">
            <v>33619</v>
          </cell>
          <cell r="F381" t="str">
            <v>EDSON ALVES DA COSTA - EPG</v>
          </cell>
          <cell r="G381" t="str">
            <v>FABIANA PERRELLA DE OLIVEIRA ELIAS</v>
          </cell>
          <cell r="H381" t="str">
            <v>12h às 18h</v>
          </cell>
          <cell r="I381">
            <v>45124</v>
          </cell>
        </row>
        <row r="382">
          <cell r="D382" t="str">
            <v>062.359.514-80</v>
          </cell>
          <cell r="E382">
            <v>30254</v>
          </cell>
          <cell r="F382" t="str">
            <v>MACHADO DE ASSIS - EPG</v>
          </cell>
          <cell r="G382" t="str">
            <v>ADILSON PINTO PACHECO</v>
          </cell>
          <cell r="H382" t="str">
            <v>07h às 13h</v>
          </cell>
          <cell r="I382">
            <v>44732</v>
          </cell>
        </row>
        <row r="383">
          <cell r="D383" t="str">
            <v>448.568.458-02</v>
          </cell>
          <cell r="E383">
            <v>36864</v>
          </cell>
          <cell r="F383" t="str">
            <v>WALTER EFIGENIO - EPG</v>
          </cell>
          <cell r="G383" t="str">
            <v>SANDRA ROSA HIRATA DA SILVA</v>
          </cell>
          <cell r="H383" t="str">
            <v>12h às 18h</v>
          </cell>
          <cell r="I383">
            <v>45355</v>
          </cell>
        </row>
        <row r="384">
          <cell r="D384" t="str">
            <v>219.621.448-52</v>
          </cell>
          <cell r="E384">
            <v>30082</v>
          </cell>
          <cell r="F384" t="str">
            <v>SIQUEIRA BUENO - EPG</v>
          </cell>
          <cell r="G384" t="str">
            <v>SUZANI MARIA COLOMBO DIOTTI JOSE</v>
          </cell>
          <cell r="H384" t="str">
            <v>07h às 13h</v>
          </cell>
          <cell r="I384">
            <v>45041</v>
          </cell>
        </row>
        <row r="385">
          <cell r="D385" t="str">
            <v>306.061.198-09</v>
          </cell>
          <cell r="E385">
            <v>29965</v>
          </cell>
          <cell r="F385" t="str">
            <v>MARFILHA BELLOTI GONCALVES - EPG</v>
          </cell>
          <cell r="G385" t="str">
            <v>RAFAEL OLIVEIRA PAIXAO</v>
          </cell>
          <cell r="H385" t="str">
            <v>07h às 13h</v>
          </cell>
          <cell r="I385">
            <v>45323</v>
          </cell>
        </row>
        <row r="386">
          <cell r="D386" t="str">
            <v>412.289.268-67</v>
          </cell>
          <cell r="E386">
            <v>33410</v>
          </cell>
          <cell r="F386" t="str">
            <v>ANSELMO DUARTE - EPG</v>
          </cell>
          <cell r="G386" t="str">
            <v>CAROLINA COSTA LEANDRO FERREIRA</v>
          </cell>
          <cell r="H386" t="str">
            <v>12h às 18h</v>
          </cell>
          <cell r="I386">
            <v>45124</v>
          </cell>
        </row>
        <row r="387">
          <cell r="D387" t="str">
            <v>395.951.678-94</v>
          </cell>
          <cell r="E387">
            <v>37968</v>
          </cell>
          <cell r="F387" t="str">
            <v>ZILDA FURINI FANGANIELLO - EPG</v>
          </cell>
          <cell r="G387" t="str">
            <v>CLEIDE RENESTO DE SOUZA</v>
          </cell>
          <cell r="H387" t="str">
            <v>12h às 18h</v>
          </cell>
          <cell r="I387">
            <v>45124</v>
          </cell>
        </row>
        <row r="388">
          <cell r="D388" t="str">
            <v>239.192.268-01</v>
          </cell>
          <cell r="E388">
            <v>37466</v>
          </cell>
          <cell r="F388" t="str">
            <v>JORGE AMADO - EPG</v>
          </cell>
          <cell r="G388" t="str">
            <v>SOLANGE DA CRUZ</v>
          </cell>
          <cell r="H388" t="str">
            <v>07h às 13h</v>
          </cell>
          <cell r="I388">
            <v>44993</v>
          </cell>
        </row>
        <row r="389">
          <cell r="D389" t="str">
            <v>321.176.618-90</v>
          </cell>
          <cell r="E389">
            <v>28150</v>
          </cell>
          <cell r="F389" t="str">
            <v>ASSIS FERREIRA - EPG</v>
          </cell>
          <cell r="G389" t="str">
            <v>ACLAER TREVISAN</v>
          </cell>
          <cell r="H389" t="str">
            <v>07h às 13h</v>
          </cell>
          <cell r="I389">
            <v>45124</v>
          </cell>
        </row>
        <row r="390">
          <cell r="D390" t="str">
            <v>141.407.268-65</v>
          </cell>
          <cell r="E390">
            <v>24836</v>
          </cell>
          <cell r="F390" t="str">
            <v>TARSILA DO AMARAL - EPG</v>
          </cell>
          <cell r="G390" t="str">
            <v>FERNANDA APARECIDA TEIXEIRA RODRIGUES</v>
          </cell>
          <cell r="H390" t="str">
            <v>07h às 13h</v>
          </cell>
          <cell r="I390">
            <v>45323</v>
          </cell>
        </row>
        <row r="391">
          <cell r="D391" t="str">
            <v>554.240.638-61</v>
          </cell>
          <cell r="E391">
            <v>37809</v>
          </cell>
          <cell r="F391" t="str">
            <v>ARISTIDES CASTELO HANSEN - EPG</v>
          </cell>
          <cell r="G391" t="str">
            <v>CRISTIANE APARECIDA DE ARAUJO</v>
          </cell>
          <cell r="H391" t="str">
            <v>12h às 18h</v>
          </cell>
          <cell r="I391">
            <v>45124</v>
          </cell>
        </row>
        <row r="392">
          <cell r="D392" t="str">
            <v>534.980.228-30</v>
          </cell>
          <cell r="E392">
            <v>37705</v>
          </cell>
          <cell r="F392" t="str">
            <v>CELSO FURTADO - EPG</v>
          </cell>
          <cell r="G392" t="str">
            <v>RITA DE CASSIA XAVIER</v>
          </cell>
          <cell r="H392" t="str">
            <v>12h às 18h</v>
          </cell>
          <cell r="I392">
            <v>45355</v>
          </cell>
        </row>
        <row r="393">
          <cell r="D393" t="str">
            <v>411.521.428-79</v>
          </cell>
          <cell r="E393">
            <v>34040</v>
          </cell>
          <cell r="F393" t="str">
            <v>WALTER EFIGENIO - EPG</v>
          </cell>
          <cell r="G393" t="str">
            <v>SANDRA ROSA HIRATA DA SILVA</v>
          </cell>
          <cell r="H393" t="str">
            <v>12h às 18h</v>
          </cell>
          <cell r="I393">
            <v>45355</v>
          </cell>
        </row>
        <row r="394">
          <cell r="D394" t="str">
            <v>508.350.468-50</v>
          </cell>
          <cell r="E394">
            <v>36637</v>
          </cell>
          <cell r="F394" t="str">
            <v>JOSAFA TITO FIGUEIREDO - EPG</v>
          </cell>
          <cell r="G394" t="str">
            <v>ANA FLAVIA RODRIGUES FABRICIO</v>
          </cell>
          <cell r="H394" t="str">
            <v>12h às 18h</v>
          </cell>
          <cell r="I394">
            <v>45124</v>
          </cell>
        </row>
        <row r="395">
          <cell r="D395" t="str">
            <v>469.950.968-19</v>
          </cell>
          <cell r="E395">
            <v>35150</v>
          </cell>
          <cell r="F395" t="str">
            <v>TIA NASTACIA - EPG</v>
          </cell>
          <cell r="G395" t="str">
            <v>JOSE APARECIDO DA SILVA</v>
          </cell>
          <cell r="H395" t="str">
            <v>07h às 13h</v>
          </cell>
          <cell r="I395">
            <v>44993</v>
          </cell>
        </row>
        <row r="396">
          <cell r="D396" t="str">
            <v>478.360.068-67</v>
          </cell>
          <cell r="E396">
            <v>35389</v>
          </cell>
          <cell r="F396" t="str">
            <v>ZUMBI DOS PALMARES - EPG</v>
          </cell>
          <cell r="G396" t="str">
            <v>QUESIA TAMARINDO TEODORO GUIMARAES</v>
          </cell>
          <cell r="H396" t="str">
            <v>12h às 18h</v>
          </cell>
          <cell r="I396">
            <v>45355</v>
          </cell>
        </row>
        <row r="397">
          <cell r="D397" t="str">
            <v>105.688.628-56</v>
          </cell>
          <cell r="E397">
            <v>26191</v>
          </cell>
          <cell r="F397" t="str">
            <v>PEDRO GERALDO BARBOSA, PROFº - EPG</v>
          </cell>
          <cell r="G397" t="str">
            <v>RITA DE CASSIA CARDOSO</v>
          </cell>
          <cell r="H397" t="str">
            <v>13h às 19h</v>
          </cell>
          <cell r="I397">
            <v>44993</v>
          </cell>
        </row>
        <row r="398">
          <cell r="D398" t="str">
            <v>315.432.088-19</v>
          </cell>
          <cell r="E398">
            <v>30450</v>
          </cell>
          <cell r="F398" t="str">
            <v>NADJA MARIA SEABRA SANTOS, PROFESSORA - EPG</v>
          </cell>
          <cell r="G398" t="str">
            <v>VANIA MARIA MARANGONI SANTOS</v>
          </cell>
          <cell r="H398" t="str">
            <v>07h às 13h</v>
          </cell>
          <cell r="I398">
            <v>45355</v>
          </cell>
        </row>
        <row r="399">
          <cell r="D399" t="str">
            <v>247.631.218-55</v>
          </cell>
          <cell r="E399">
            <v>27889</v>
          </cell>
          <cell r="F399" t="str">
            <v>CARLOS FRANCHIN, VER - EPG</v>
          </cell>
          <cell r="G399" t="str">
            <v>EVA ALVES DE SOUZA</v>
          </cell>
          <cell r="H399" t="str">
            <v>07h às 13h</v>
          </cell>
          <cell r="I399">
            <v>45355</v>
          </cell>
        </row>
        <row r="400">
          <cell r="D400" t="str">
            <v>342.369.548-00</v>
          </cell>
          <cell r="E400">
            <v>32395</v>
          </cell>
          <cell r="F400" t="str">
            <v>ZILDA FURINI FANGANIELLO - EPG</v>
          </cell>
          <cell r="G400" t="str">
            <v>CLEIDE RENESTO DE SOUZA</v>
          </cell>
          <cell r="H400" t="str">
            <v>07h às 13h</v>
          </cell>
          <cell r="I400">
            <v>45124</v>
          </cell>
        </row>
        <row r="401">
          <cell r="D401" t="str">
            <v>571.494.988-92</v>
          </cell>
          <cell r="E401">
            <v>37692</v>
          </cell>
          <cell r="F401" t="str">
            <v>ELIS REGINA - EPG</v>
          </cell>
          <cell r="G401" t="str">
            <v>SUZE CRISTINA GERALDO</v>
          </cell>
          <cell r="H401" t="str">
            <v>07h às 13h</v>
          </cell>
          <cell r="I401">
            <v>45355</v>
          </cell>
        </row>
        <row r="402">
          <cell r="D402" t="str">
            <v>411.941.308-01</v>
          </cell>
          <cell r="E402">
            <v>34233</v>
          </cell>
          <cell r="F402" t="str">
            <v>INEZ RIZZATTO RODRIGUES - EPG</v>
          </cell>
          <cell r="G402" t="str">
            <v>JOAO AUGUSTO PEREIRA DA SILVA GOMES</v>
          </cell>
          <cell r="H402" t="str">
            <v>07h às 13h</v>
          </cell>
          <cell r="I402">
            <v>45376</v>
          </cell>
        </row>
        <row r="403">
          <cell r="D403" t="str">
            <v>500.872.348-07</v>
          </cell>
          <cell r="E403">
            <v>36562</v>
          </cell>
          <cell r="F403" t="str">
            <v>DONA BENTA - EPG</v>
          </cell>
          <cell r="G403" t="str">
            <v>MARIA APARECIDA CANDIDA GONCALVES</v>
          </cell>
          <cell r="H403" t="str">
            <v>07h às 13h</v>
          </cell>
          <cell r="I403">
            <v>45124</v>
          </cell>
        </row>
        <row r="404">
          <cell r="D404" t="str">
            <v>417.699.758-37</v>
          </cell>
          <cell r="E404">
            <v>33612</v>
          </cell>
          <cell r="F404" t="str">
            <v>YUJIE HIRATA - EPG</v>
          </cell>
          <cell r="G404" t="str">
            <v>LUCIANA GIANDELI MALECKA</v>
          </cell>
          <cell r="H404" t="str">
            <v>12h às 18h</v>
          </cell>
          <cell r="I404">
            <v>45124</v>
          </cell>
        </row>
        <row r="405">
          <cell r="D405" t="str">
            <v>369.787.978-20</v>
          </cell>
          <cell r="E405">
            <v>32386</v>
          </cell>
          <cell r="F405" t="str">
            <v>RACHEL DE QUEIROZ - EPG</v>
          </cell>
          <cell r="G405" t="str">
            <v>VANIA MARIA MARANGONI SANTOS</v>
          </cell>
          <cell r="H405" t="str">
            <v>07h às 13h</v>
          </cell>
          <cell r="I405">
            <v>44993</v>
          </cell>
        </row>
        <row r="406">
          <cell r="D406" t="str">
            <v>407.558.768-14</v>
          </cell>
          <cell r="E406">
            <v>35145</v>
          </cell>
          <cell r="F406" t="str">
            <v>VIRGILINA SERRA DE ZOPPI - EPG</v>
          </cell>
          <cell r="G406" t="str">
            <v>ARIANA MARIA CUSTODIO DA SILVA</v>
          </cell>
          <cell r="H406" t="str">
            <v>12h às 18h</v>
          </cell>
          <cell r="I406">
            <v>45124</v>
          </cell>
        </row>
        <row r="407">
          <cell r="D407" t="str">
            <v>303.513.618-12</v>
          </cell>
          <cell r="E407">
            <v>30709</v>
          </cell>
          <cell r="F407" t="str">
            <v>CEU CONTINENTAL</v>
          </cell>
          <cell r="G407" t="str">
            <v>PRISCILA RODRIGUES RAMOS</v>
          </cell>
          <cell r="H407" t="str">
            <v>08h às 14h</v>
          </cell>
          <cell r="I407">
            <v>44711</v>
          </cell>
        </row>
        <row r="408">
          <cell r="D408" t="str">
            <v>445.011.998-30</v>
          </cell>
          <cell r="E408">
            <v>36900</v>
          </cell>
          <cell r="F408" t="str">
            <v>PAULO FREIRE - EPG</v>
          </cell>
          <cell r="G408" t="str">
            <v>MIRIAM LEITE MORELLI</v>
          </cell>
          <cell r="H408" t="str">
            <v>07h às 13h</v>
          </cell>
          <cell r="I408">
            <v>44993</v>
          </cell>
        </row>
        <row r="409">
          <cell r="D409" t="str">
            <v>447.883.418-08</v>
          </cell>
          <cell r="E409">
            <v>37970</v>
          </cell>
          <cell r="F409" t="str">
            <v>UNDINA CAPELLARI NUNES, MIS - EPG</v>
          </cell>
          <cell r="G409" t="str">
            <v>ANDRESSA RESENDE DE DEUS ASSAD</v>
          </cell>
          <cell r="H409" t="str">
            <v>12h às 18h</v>
          </cell>
          <cell r="I409">
            <v>45355</v>
          </cell>
        </row>
        <row r="410">
          <cell r="D410" t="str">
            <v>297.626.968-83</v>
          </cell>
          <cell r="E410">
            <v>29409</v>
          </cell>
          <cell r="F410" t="str">
            <v>GABRIEL JOSE ANTONIO, CAP - EPG</v>
          </cell>
          <cell r="G410" t="str">
            <v>CELIA REGINA BAPTISTA LOPES</v>
          </cell>
          <cell r="H410" t="str">
            <v>12h às 18h</v>
          </cell>
          <cell r="I410">
            <v>45323</v>
          </cell>
        </row>
        <row r="411">
          <cell r="D411" t="str">
            <v>078.289.745-23</v>
          </cell>
          <cell r="E411">
            <v>35791</v>
          </cell>
          <cell r="F411" t="str">
            <v>SE - FAZENDA DLC</v>
          </cell>
          <cell r="G411" t="str">
            <v>RAPHAEL HENRIQUES RAPOSO</v>
          </cell>
          <cell r="H411" t="str">
            <v>08h às 14h</v>
          </cell>
          <cell r="I411">
            <v>45041</v>
          </cell>
        </row>
        <row r="412">
          <cell r="D412" t="str">
            <v>540.628.758-37</v>
          </cell>
          <cell r="E412">
            <v>36787</v>
          </cell>
          <cell r="F412" t="str">
            <v>CASTRO ALVES - EPG</v>
          </cell>
          <cell r="G412" t="str">
            <v>VALERIA DE FATIMA VIEIRA VILLALBA</v>
          </cell>
          <cell r="H412" t="str">
            <v>12h às 18h</v>
          </cell>
          <cell r="I412">
            <v>45404</v>
          </cell>
        </row>
        <row r="413">
          <cell r="D413" t="str">
            <v>452.565.818-56</v>
          </cell>
          <cell r="E413">
            <v>35716</v>
          </cell>
          <cell r="F413" t="str">
            <v>AMADEU PEREIRA LIMA - EPG</v>
          </cell>
          <cell r="G413" t="str">
            <v>ADEILDA GILO DOS SANTOS FUJIKURA</v>
          </cell>
          <cell r="H413" t="str">
            <v>07h às 13h</v>
          </cell>
          <cell r="I413">
            <v>44746</v>
          </cell>
        </row>
        <row r="414">
          <cell r="D414" t="str">
            <v>349.966.848-36</v>
          </cell>
          <cell r="E414">
            <v>31552</v>
          </cell>
          <cell r="F414" t="str">
            <v>ALMIR NOGUEIRA - EPG</v>
          </cell>
          <cell r="G414" t="str">
            <v>LETICIA APARECIDA SOARES DA SILVA</v>
          </cell>
          <cell r="H414" t="str">
            <v>07h às 13h</v>
          </cell>
          <cell r="I414">
            <v>45323</v>
          </cell>
        </row>
        <row r="415">
          <cell r="D415" t="str">
            <v>320.874.858-28</v>
          </cell>
          <cell r="E415">
            <v>30570</v>
          </cell>
          <cell r="F415" t="str">
            <v>RUBEM ALVES - EPG</v>
          </cell>
          <cell r="G415" t="str">
            <v>CAMILA LUCIANA ESCOBAR COSTA SIQUEIRA</v>
          </cell>
          <cell r="H415" t="str">
            <v>12h às 18h</v>
          </cell>
          <cell r="I415">
            <v>44993</v>
          </cell>
        </row>
        <row r="416">
          <cell r="D416" t="str">
            <v>444.206.528-45</v>
          </cell>
          <cell r="E416">
            <v>35147</v>
          </cell>
          <cell r="F416" t="str">
            <v>PERSEU ABRAMO - EPG</v>
          </cell>
          <cell r="G416" t="str">
            <v>GISLENE ZADRES LIMAO</v>
          </cell>
          <cell r="H416" t="str">
            <v>12h às 18h</v>
          </cell>
          <cell r="I416">
            <v>45124</v>
          </cell>
        </row>
        <row r="417">
          <cell r="D417" t="str">
            <v>403.685.838-64</v>
          </cell>
          <cell r="E417">
            <v>34038</v>
          </cell>
          <cell r="F417" t="str">
            <v>NADJA MARIA SEABRA SANTOS, PROFESSORA - EPG</v>
          </cell>
          <cell r="G417" t="str">
            <v>VANIA MARIA MARANGONI SANTOS</v>
          </cell>
          <cell r="H417" t="str">
            <v>07h às 13h</v>
          </cell>
          <cell r="I417">
            <v>45323</v>
          </cell>
        </row>
        <row r="418">
          <cell r="D418" t="str">
            <v>266.565.368-08</v>
          </cell>
          <cell r="E418">
            <v>28714</v>
          </cell>
          <cell r="F418" t="str">
            <v>CANDIDO PORTINARI - EPG</v>
          </cell>
          <cell r="G418" t="str">
            <v>ADRIANA MASCARI DE OLIVEIRA</v>
          </cell>
          <cell r="H418" t="str">
            <v>07h às 13h</v>
          </cell>
          <cell r="I418">
            <v>45124</v>
          </cell>
        </row>
        <row r="419">
          <cell r="D419" t="str">
            <v>476.775.738-00</v>
          </cell>
          <cell r="E419">
            <v>36301</v>
          </cell>
          <cell r="F419" t="str">
            <v>ZELIA GATTAI - EPG</v>
          </cell>
          <cell r="G419" t="str">
            <v>CLAUDIA VALDERANO</v>
          </cell>
          <cell r="H419" t="str">
            <v>07h às 13h</v>
          </cell>
          <cell r="I419">
            <v>45031</v>
          </cell>
        </row>
        <row r="420">
          <cell r="D420" t="str">
            <v>478.654.998-33</v>
          </cell>
          <cell r="E420">
            <v>36122</v>
          </cell>
          <cell r="F420" t="str">
            <v>HERALDO EVANS - EPG</v>
          </cell>
          <cell r="G420" t="str">
            <v>ANTONIA APARECIDA ACOSTA FERNANDES ALVES</v>
          </cell>
          <cell r="H420" t="str">
            <v>12h às 18h</v>
          </cell>
          <cell r="I420">
            <v>45376</v>
          </cell>
        </row>
        <row r="421">
          <cell r="D421" t="str">
            <v>046.660.715-63</v>
          </cell>
          <cell r="E421">
            <v>32566</v>
          </cell>
          <cell r="F421" t="str">
            <v>JEANETE BEAUCHAMP, PROFª - EPG</v>
          </cell>
          <cell r="G421" t="str">
            <v>MARGARET LOUREIRO</v>
          </cell>
          <cell r="H421" t="str">
            <v>12h às 18h</v>
          </cell>
          <cell r="I421">
            <v>44993</v>
          </cell>
        </row>
        <row r="422">
          <cell r="D422" t="str">
            <v>453.216.258-08</v>
          </cell>
          <cell r="E422">
            <v>36086</v>
          </cell>
          <cell r="F422" t="str">
            <v>JOSE CARLOS DA SILVA, PROF - EPG</v>
          </cell>
          <cell r="G422" t="str">
            <v>TANIA DA COSTA E SILVA</v>
          </cell>
          <cell r="H422" t="str">
            <v>07h às 13h</v>
          </cell>
          <cell r="I422">
            <v>44993</v>
          </cell>
        </row>
        <row r="423">
          <cell r="D423" t="str">
            <v>431.527.608-17</v>
          </cell>
          <cell r="E423">
            <v>34449</v>
          </cell>
          <cell r="F423" t="str">
            <v>ERICO VERISSIMO - EPG</v>
          </cell>
          <cell r="G423" t="str">
            <v>VIVIANE CRISTINA DOS SANTOS</v>
          </cell>
          <cell r="H423" t="str">
            <v>12h às 18h</v>
          </cell>
          <cell r="I423">
            <v>45355</v>
          </cell>
        </row>
        <row r="424">
          <cell r="D424" t="str">
            <v>247.288.158-46</v>
          </cell>
          <cell r="E424">
            <v>27387</v>
          </cell>
          <cell r="F424" t="str">
            <v>ARISTIDES CASTELO HANSEN - EPG</v>
          </cell>
          <cell r="G424" t="str">
            <v>CRISTIANE APARECIDA DE ARAUJO</v>
          </cell>
          <cell r="H424" t="str">
            <v>07h às 13h</v>
          </cell>
          <cell r="I424">
            <v>45355</v>
          </cell>
        </row>
        <row r="425">
          <cell r="D425" t="str">
            <v>360.458.058-79</v>
          </cell>
          <cell r="E425">
            <v>32365</v>
          </cell>
          <cell r="F425" t="str">
            <v>MANOEL DE PAIVA, PR - EPG</v>
          </cell>
          <cell r="G425" t="str">
            <v>DJENANE MARTINS OLIVEIRA</v>
          </cell>
          <cell r="H425" t="str">
            <v>12h às 18h</v>
          </cell>
          <cell r="I425">
            <v>45355</v>
          </cell>
        </row>
        <row r="426">
          <cell r="D426" t="str">
            <v>504.996.328-18</v>
          </cell>
          <cell r="E426">
            <v>37060</v>
          </cell>
          <cell r="F426" t="str">
            <v>MONTEIRO LOBATO - EPG</v>
          </cell>
          <cell r="G426" t="str">
            <v>CLAUDIA MARTINS GALDINO LOPES DE AZEVEDO</v>
          </cell>
          <cell r="H426" t="str">
            <v>12h às 18h</v>
          </cell>
          <cell r="I426">
            <v>44739</v>
          </cell>
        </row>
        <row r="427">
          <cell r="D427" t="str">
            <v>397.062.388-08</v>
          </cell>
          <cell r="E427">
            <v>35954</v>
          </cell>
          <cell r="F427" t="str">
            <v>SIQUEIRA BUENO - EPG</v>
          </cell>
          <cell r="G427" t="str">
            <v>JOHN CESAR ROCHA SANTOS</v>
          </cell>
          <cell r="H427" t="str">
            <v>12h às 18h</v>
          </cell>
          <cell r="I427">
            <v>45041</v>
          </cell>
        </row>
        <row r="428">
          <cell r="D428" t="str">
            <v>457.460.988-50</v>
          </cell>
          <cell r="E428">
            <v>36054</v>
          </cell>
          <cell r="F428" t="str">
            <v>CHICO MENDES - EPG</v>
          </cell>
          <cell r="G428" t="str">
            <v>NEUZA LUCARELLI MILAGRE MUTO</v>
          </cell>
          <cell r="H428" t="str">
            <v>07h às 13h</v>
          </cell>
          <cell r="I428">
            <v>45124</v>
          </cell>
        </row>
        <row r="429">
          <cell r="D429" t="str">
            <v>419.366.978-58</v>
          </cell>
          <cell r="E429">
            <v>33163</v>
          </cell>
          <cell r="F429" t="str">
            <v>EVANIRA VIEIRA ROMAO - EPG</v>
          </cell>
          <cell r="G429" t="str">
            <v>TANIA MARCIA KAISER PEREIRA  SILVA</v>
          </cell>
          <cell r="H429" t="str">
            <v>07h às 13h</v>
          </cell>
          <cell r="I429">
            <v>44958</v>
          </cell>
        </row>
        <row r="430">
          <cell r="D430" t="str">
            <v>394.719.708-06</v>
          </cell>
          <cell r="E430">
            <v>33030</v>
          </cell>
          <cell r="F430" t="str">
            <v>CORA CORALINA - EPG</v>
          </cell>
          <cell r="G430" t="str">
            <v>JANAINA TIENE</v>
          </cell>
          <cell r="H430" t="str">
            <v>07h às 13h</v>
          </cell>
          <cell r="I430">
            <v>45124</v>
          </cell>
        </row>
        <row r="431">
          <cell r="D431" t="str">
            <v>507.261.348-80</v>
          </cell>
          <cell r="E431">
            <v>37488</v>
          </cell>
          <cell r="F431" t="str">
            <v>SE - DPOE</v>
          </cell>
          <cell r="G431" t="str">
            <v>JOSE CARLOS DINIZ</v>
          </cell>
          <cell r="H431" t="str">
            <v>08h às 14h</v>
          </cell>
          <cell r="I431">
            <v>45348</v>
          </cell>
        </row>
        <row r="432">
          <cell r="D432" t="str">
            <v>323.810.788-78</v>
          </cell>
          <cell r="E432">
            <v>29677</v>
          </cell>
          <cell r="F432" t="str">
            <v>PEDRINHO E NARIZINHO - EPG</v>
          </cell>
          <cell r="G432" t="str">
            <v xml:space="preserve">ANGELA APARECIDA ARCAS BARBOSA </v>
          </cell>
          <cell r="H432" t="str">
            <v>12h às 18h</v>
          </cell>
          <cell r="I432">
            <v>45397</v>
          </cell>
        </row>
        <row r="433">
          <cell r="D433" t="str">
            <v>421.069.308-10</v>
          </cell>
          <cell r="E433">
            <v>34045</v>
          </cell>
          <cell r="F433" t="str">
            <v>CAROLINA MARIA DE JESUS - EPG</v>
          </cell>
          <cell r="G433" t="str">
            <v>OSEIAS FERNANDES MARTINS</v>
          </cell>
          <cell r="H433" t="str">
            <v>07h às 13h</v>
          </cell>
          <cell r="I433">
            <v>45041</v>
          </cell>
        </row>
        <row r="434">
          <cell r="D434" t="str">
            <v>501.114.088-14</v>
          </cell>
          <cell r="E434">
            <v>37850</v>
          </cell>
          <cell r="F434" t="str">
            <v>VICENTE FERREIRA SILVEIRA, DOUTOR - EPG</v>
          </cell>
          <cell r="G434" t="str">
            <v>MARCIA ORTIZ DA CAMARGO COTULIO</v>
          </cell>
          <cell r="H434" t="str">
            <v>07h às 13h</v>
          </cell>
          <cell r="I434">
            <v>44993</v>
          </cell>
        </row>
        <row r="435">
          <cell r="D435" t="str">
            <v>498.460.578-22</v>
          </cell>
          <cell r="E435">
            <v>36785</v>
          </cell>
          <cell r="F435" t="str">
            <v>DALVA MARINA RONCHI MINGOSSI, PROFª - EPG</v>
          </cell>
          <cell r="G435" t="str">
            <v>ELIANE CRISTINA DOS SANTOS BALDAIA</v>
          </cell>
          <cell r="H435" t="str">
            <v>12h às 18h</v>
          </cell>
          <cell r="I435">
            <v>45404</v>
          </cell>
        </row>
        <row r="436">
          <cell r="D436" t="str">
            <v>351.501.348-21</v>
          </cell>
          <cell r="E436">
            <v>30354</v>
          </cell>
          <cell r="F436" t="str">
            <v>ROGERIO DAMIAO DE FREITAS - EPG</v>
          </cell>
          <cell r="G436" t="str">
            <v xml:space="preserve">CLARICE MARTINS </v>
          </cell>
          <cell r="H436" t="str">
            <v>07h às 13h</v>
          </cell>
          <cell r="I436">
            <v>45041</v>
          </cell>
        </row>
        <row r="437">
          <cell r="D437" t="str">
            <v>360.860.188-04</v>
          </cell>
          <cell r="E437">
            <v>32085</v>
          </cell>
          <cell r="F437" t="str">
            <v>SELMA COLALILLO MARQUES - EPG</v>
          </cell>
          <cell r="G437" t="str">
            <v>ANGELA MARIA MONTEIRO COSTA FELIPPE</v>
          </cell>
          <cell r="H437" t="str">
            <v>12h às 18h</v>
          </cell>
          <cell r="I437">
            <v>44823</v>
          </cell>
        </row>
        <row r="438">
          <cell r="D438" t="str">
            <v>310.423.718-22</v>
          </cell>
          <cell r="E438">
            <v>29934</v>
          </cell>
          <cell r="F438" t="str">
            <v>PEDRINHO E NARIZINHO - EPG</v>
          </cell>
          <cell r="G438" t="str">
            <v xml:space="preserve">ANGELA APARECIDA ARCAS BARBOSA </v>
          </cell>
          <cell r="H438" t="str">
            <v>07h às 13h</v>
          </cell>
          <cell r="I438">
            <v>44993</v>
          </cell>
        </row>
        <row r="439">
          <cell r="D439" t="str">
            <v>216.361.248-10</v>
          </cell>
          <cell r="E439">
            <v>29538</v>
          </cell>
          <cell r="F439" t="str">
            <v>MAURO ROLDAO NETO - EPG</v>
          </cell>
          <cell r="G439" t="str">
            <v>CLAUDIO ALVES DEMETRIO</v>
          </cell>
          <cell r="H439" t="str">
            <v>12h às 18h</v>
          </cell>
          <cell r="I439">
            <v>45041</v>
          </cell>
        </row>
        <row r="440">
          <cell r="D440" t="str">
            <v>187.447.228-93</v>
          </cell>
          <cell r="E440">
            <v>26243</v>
          </cell>
          <cell r="F440" t="str">
            <v>GABRIEL JOSE ANTONIO, CAP - EPG</v>
          </cell>
          <cell r="G440" t="str">
            <v>CELIA REGINA BAPTISTA LOPES</v>
          </cell>
          <cell r="H440" t="str">
            <v>07h às 13h</v>
          </cell>
          <cell r="I440">
            <v>44830</v>
          </cell>
        </row>
        <row r="441">
          <cell r="D441" t="str">
            <v>503.380.888-57</v>
          </cell>
          <cell r="E441">
            <v>38295</v>
          </cell>
          <cell r="F441" t="str">
            <v>SE - DOE</v>
          </cell>
          <cell r="G441" t="str">
            <v>EDUARDO DA SILVA TAVARES</v>
          </cell>
          <cell r="H441" t="str">
            <v>12h às 18h</v>
          </cell>
          <cell r="I441">
            <v>45362</v>
          </cell>
        </row>
        <row r="442">
          <cell r="D442" t="str">
            <v>299.687.608-38</v>
          </cell>
          <cell r="E442">
            <v>29669</v>
          </cell>
          <cell r="F442" t="str">
            <v>EDSON ALVES DA COSTA - EPG</v>
          </cell>
          <cell r="G442" t="str">
            <v>FABIANA PERRELLA DE OLIVEIRA ELIAS</v>
          </cell>
          <cell r="H442" t="str">
            <v>07h às 13h</v>
          </cell>
          <cell r="I442">
            <v>45124</v>
          </cell>
        </row>
        <row r="443">
          <cell r="D443" t="str">
            <v>296.215.228-70</v>
          </cell>
          <cell r="E443">
            <v>29482</v>
          </cell>
          <cell r="F443" t="str">
            <v>OFELIA ECHEVERRI LOPES, IRMA - EPG</v>
          </cell>
          <cell r="G443" t="str">
            <v>ROSA HELENA CERVELLIN DE MENDONCA</v>
          </cell>
          <cell r="H443" t="str">
            <v>12h às 18h</v>
          </cell>
          <cell r="I443">
            <v>45124</v>
          </cell>
        </row>
        <row r="444">
          <cell r="D444" t="str">
            <v>335.592.638-83</v>
          </cell>
          <cell r="E444">
            <v>30638</v>
          </cell>
          <cell r="F444" t="str">
            <v>ANTONIO HOUAISS - EPG</v>
          </cell>
          <cell r="G444" t="str">
            <v>PATRICIA WASSER FREIRE SILVA</v>
          </cell>
          <cell r="H444" t="str">
            <v>07h às 13h</v>
          </cell>
          <cell r="I444">
            <v>45323</v>
          </cell>
        </row>
        <row r="445">
          <cell r="D445" t="str">
            <v>414.771.688-18</v>
          </cell>
          <cell r="E445">
            <v>36590</v>
          </cell>
          <cell r="F445" t="str">
            <v>MILTON ALMEIDA DOS SANTOS - EPG</v>
          </cell>
          <cell r="G445" t="str">
            <v>ANA PAULA DE BRITO SIMIAO</v>
          </cell>
          <cell r="H445" t="str">
            <v>12h às 18h</v>
          </cell>
          <cell r="I445">
            <v>45124</v>
          </cell>
        </row>
        <row r="446">
          <cell r="D446" t="str">
            <v>397.691.218-27</v>
          </cell>
          <cell r="E446">
            <v>33029</v>
          </cell>
          <cell r="F446" t="str">
            <v>MAURO ROLDAO NETO - EPG</v>
          </cell>
          <cell r="G446" t="str">
            <v>CLAUDIO ALVES DEMETRIO</v>
          </cell>
          <cell r="H446" t="str">
            <v>12h às 18h</v>
          </cell>
          <cell r="I446">
            <v>45397</v>
          </cell>
        </row>
        <row r="447">
          <cell r="D447" t="str">
            <v>394.580.968-12</v>
          </cell>
          <cell r="E447">
            <v>33455</v>
          </cell>
          <cell r="F447" t="str">
            <v>CARLOS DRUMMOND DE ANDRADE - EPG</v>
          </cell>
          <cell r="G447" t="str">
            <v>DIONE CYNTHIA RIBEIRO</v>
          </cell>
          <cell r="H447" t="str">
            <v>12h às 18h</v>
          </cell>
          <cell r="I447">
            <v>44993</v>
          </cell>
        </row>
        <row r="448">
          <cell r="D448" t="str">
            <v>011.535.313-456</v>
          </cell>
          <cell r="E448">
            <v>30865</v>
          </cell>
          <cell r="F448" t="str">
            <v>AMADOR BUENO - EPG</v>
          </cell>
          <cell r="G448" t="str">
            <v>CHRESTIANE VAZ DO NASCIMENTO SILVA</v>
          </cell>
          <cell r="H448" t="str">
            <v>07h às 13h</v>
          </cell>
          <cell r="I448">
            <v>45323</v>
          </cell>
        </row>
        <row r="449">
          <cell r="D449" t="str">
            <v>331.835.588-74</v>
          </cell>
          <cell r="E449">
            <v>31506</v>
          </cell>
          <cell r="F449" t="str">
            <v>MARIA FIRMINA DOS REIS - EPG</v>
          </cell>
          <cell r="G449" t="str">
            <v xml:space="preserve">CRISTINA VITORINO DA ROS </v>
          </cell>
          <cell r="H449" t="str">
            <v>12h às 18h</v>
          </cell>
          <cell r="I449">
            <v>45323</v>
          </cell>
        </row>
        <row r="450">
          <cell r="D450" t="str">
            <v>407.592.288-09</v>
          </cell>
          <cell r="E450">
            <v>33720</v>
          </cell>
          <cell r="F450" t="str">
            <v>CAROLINA MARIA DE JESUS - EPG</v>
          </cell>
          <cell r="G450" t="str">
            <v>OSEIAS FERNANDES MARTINS</v>
          </cell>
          <cell r="H450" t="str">
            <v>07h às 13h</v>
          </cell>
          <cell r="I450">
            <v>45323</v>
          </cell>
        </row>
        <row r="451">
          <cell r="D451" t="str">
            <v>486.767.828-73</v>
          </cell>
          <cell r="E451">
            <v>37928</v>
          </cell>
          <cell r="F451" t="str">
            <v>SE - DPE</v>
          </cell>
          <cell r="G451" t="str">
            <v>RAPHAEL HENRIQUES RAPOSO</v>
          </cell>
          <cell r="H451" t="str">
            <v>08h às 14h</v>
          </cell>
          <cell r="I451">
            <v>45348</v>
          </cell>
        </row>
        <row r="452">
          <cell r="D452" t="str">
            <v>525.770.198-74</v>
          </cell>
          <cell r="E452">
            <v>37540</v>
          </cell>
          <cell r="F452" t="str">
            <v>SE - DPOE</v>
          </cell>
          <cell r="G452" t="str">
            <v>VIVIANE DAUE DE OLIVEIRA</v>
          </cell>
          <cell r="H452" t="str">
            <v>08h às 14h</v>
          </cell>
          <cell r="I452">
            <v>45348</v>
          </cell>
        </row>
        <row r="453">
          <cell r="D453" t="str">
            <v>494.296.348-60</v>
          </cell>
          <cell r="E453">
            <v>37964</v>
          </cell>
          <cell r="F453" t="str">
            <v>PIMENTAS - EPG</v>
          </cell>
          <cell r="G453" t="str">
            <v>JOHN CESAR ROCHA SANTOS</v>
          </cell>
          <cell r="H453" t="str">
            <v>07h às 13h</v>
          </cell>
          <cell r="I453">
            <v>45341</v>
          </cell>
        </row>
        <row r="454">
          <cell r="D454" t="str">
            <v>312.860.558-06</v>
          </cell>
          <cell r="E454">
            <v>29711</v>
          </cell>
          <cell r="F454" t="str">
            <v>PERACIO GRILLI - EPG</v>
          </cell>
          <cell r="G454" t="str">
            <v>MAGDA APARECIDA DE SOUXA</v>
          </cell>
          <cell r="H454" t="str">
            <v>07h às 13h</v>
          </cell>
          <cell r="I454">
            <v>45397</v>
          </cell>
        </row>
        <row r="455">
          <cell r="D455" t="str">
            <v>521.346.078-07</v>
          </cell>
          <cell r="E455">
            <v>37266</v>
          </cell>
          <cell r="F455" t="str">
            <v>SE - DPE</v>
          </cell>
          <cell r="G455" t="str">
            <v>RODOLFO ALEXANDRE DO NASCIMENTO AQUINO</v>
          </cell>
          <cell r="H455" t="str">
            <v>08h às 14h</v>
          </cell>
          <cell r="I455">
            <v>44690</v>
          </cell>
        </row>
        <row r="456">
          <cell r="D456" t="str">
            <v>507.067.328-98</v>
          </cell>
          <cell r="E456">
            <v>38327</v>
          </cell>
          <cell r="F456" t="str">
            <v>DARCY RIBEIRO - EPG</v>
          </cell>
          <cell r="G456" t="str">
            <v>CLEIDE VIEIRA LOPES MAGATON</v>
          </cell>
          <cell r="H456" t="str">
            <v>12h às 18h</v>
          </cell>
          <cell r="I456">
            <v>44993</v>
          </cell>
        </row>
        <row r="457">
          <cell r="D457" t="str">
            <v>316.445.338-80</v>
          </cell>
          <cell r="E457">
            <v>30139</v>
          </cell>
          <cell r="F457" t="str">
            <v>ELIS REGINA - EPG</v>
          </cell>
          <cell r="G457" t="str">
            <v>SUZE CRISTINA DE CAMPOS</v>
          </cell>
          <cell r="H457" t="str">
            <v>07h às 13h</v>
          </cell>
          <cell r="I457">
            <v>44732</v>
          </cell>
        </row>
        <row r="458">
          <cell r="D458" t="str">
            <v>334.742.528-60</v>
          </cell>
          <cell r="E458">
            <v>32358</v>
          </cell>
          <cell r="F458" t="str">
            <v>MANOEL BOMFIM - EPG</v>
          </cell>
          <cell r="G458" t="str">
            <v>SIMONE CHAVES DE ALMEIDA</v>
          </cell>
          <cell r="H458" t="str">
            <v>07h às 13h</v>
          </cell>
          <cell r="I458">
            <v>45124</v>
          </cell>
        </row>
        <row r="459">
          <cell r="D459" t="str">
            <v>504.127.038-40</v>
          </cell>
          <cell r="E459">
            <v>36907</v>
          </cell>
          <cell r="F459" t="str">
            <v>DORCELINA DE OLIVEIRA FOLADOR - EPG</v>
          </cell>
          <cell r="G459" t="str">
            <v>CLAUDIA FELICIANO LOPES SILVA</v>
          </cell>
          <cell r="H459" t="str">
            <v>07h às 13h</v>
          </cell>
          <cell r="I459">
            <v>44823</v>
          </cell>
        </row>
        <row r="460">
          <cell r="D460" t="str">
            <v>302.714.758-70</v>
          </cell>
          <cell r="E460">
            <v>29733</v>
          </cell>
          <cell r="F460" t="str">
            <v>DALVA MARINA RONCHI MINGOSSI, PROFª - EPG</v>
          </cell>
          <cell r="G460" t="str">
            <v>ELIANE CRISTINA DOS SANTOS BALDAIA</v>
          </cell>
          <cell r="H460" t="str">
            <v>12h às 18h</v>
          </cell>
          <cell r="I460">
            <v>45124</v>
          </cell>
        </row>
        <row r="461">
          <cell r="D461" t="str">
            <v>289.027.538-83</v>
          </cell>
          <cell r="E461">
            <v>28134</v>
          </cell>
          <cell r="F461" t="str">
            <v>CEU CONTINENTAL</v>
          </cell>
          <cell r="G461" t="str">
            <v>PRISCILA RODRIGUES RAMOS</v>
          </cell>
          <cell r="H461" t="str">
            <v>12h às 18h</v>
          </cell>
          <cell r="I461">
            <v>44830</v>
          </cell>
        </row>
        <row r="462">
          <cell r="D462" t="str">
            <v>783.479.804-97</v>
          </cell>
          <cell r="E462">
            <v>24699</v>
          </cell>
          <cell r="F462" t="str">
            <v>GILMAR LOPES, VER - EPG</v>
          </cell>
          <cell r="G462" t="str">
            <v>SUELI MARTINS DE ABREU</v>
          </cell>
          <cell r="H462" t="str">
            <v>12h às 18h</v>
          </cell>
          <cell r="I462">
            <v>45323</v>
          </cell>
        </row>
        <row r="463">
          <cell r="D463" t="str">
            <v>147.398.418-19</v>
          </cell>
          <cell r="E463">
            <v>25347</v>
          </cell>
          <cell r="F463" t="str">
            <v>MOREIRA MATOS - EPG</v>
          </cell>
          <cell r="G463" t="str">
            <v>MARIA INES NEVES</v>
          </cell>
          <cell r="H463" t="str">
            <v>12h às 18h</v>
          </cell>
          <cell r="I463">
            <v>44993</v>
          </cell>
        </row>
        <row r="464">
          <cell r="D464" t="str">
            <v>528.699.278-19</v>
          </cell>
          <cell r="E464">
            <v>38034</v>
          </cell>
          <cell r="F464" t="str">
            <v>GONZAGUINHA - EPG</v>
          </cell>
          <cell r="G464" t="str">
            <v>CLAUDIA DE OLIVEIRA SILVA</v>
          </cell>
          <cell r="H464" t="str">
            <v>12h às 18h</v>
          </cell>
          <cell r="I464">
            <v>45124</v>
          </cell>
        </row>
        <row r="465">
          <cell r="D465" t="str">
            <v>310.047.888-60</v>
          </cell>
          <cell r="E465">
            <v>30397</v>
          </cell>
          <cell r="F465" t="str">
            <v>GABRIELA MISTRAL - EPG</v>
          </cell>
          <cell r="G465" t="str">
            <v>DIVANIR FEITOSA DA SILVA</v>
          </cell>
          <cell r="H465" t="str">
            <v>12h às 18h</v>
          </cell>
          <cell r="I465">
            <v>45124</v>
          </cell>
        </row>
        <row r="466">
          <cell r="D466" t="str">
            <v>371.533.778-83</v>
          </cell>
          <cell r="E466">
            <v>31799</v>
          </cell>
          <cell r="F466" t="str">
            <v>JOSE JORGE PEREIRA - EPG</v>
          </cell>
          <cell r="G466" t="str">
            <v>MARIA DE CASTRO SANTOS</v>
          </cell>
          <cell r="H466" t="str">
            <v>07h às 13h</v>
          </cell>
          <cell r="I466">
            <v>44683</v>
          </cell>
        </row>
        <row r="467">
          <cell r="D467" t="str">
            <v>095.313.568-31</v>
          </cell>
          <cell r="E467">
            <v>25588</v>
          </cell>
          <cell r="F467" t="str">
            <v>CESAR LATTES - EPG</v>
          </cell>
          <cell r="G467" t="str">
            <v>TANIA MARCIA KAISER PEREIRA  SILVA</v>
          </cell>
          <cell r="H467" t="str">
            <v>07h às 13h</v>
          </cell>
          <cell r="I467">
            <v>45124</v>
          </cell>
        </row>
        <row r="468">
          <cell r="D468" t="str">
            <v>313.933.078-25</v>
          </cell>
          <cell r="E468">
            <v>30839</v>
          </cell>
          <cell r="F468" t="str">
            <v>SE - DRHE</v>
          </cell>
          <cell r="G468" t="str">
            <v>RAPHAEL HENRIQUES RAPOSO</v>
          </cell>
          <cell r="H468" t="str">
            <v>07h às 13h</v>
          </cell>
          <cell r="I468">
            <v>44986</v>
          </cell>
        </row>
        <row r="469">
          <cell r="D469" t="str">
            <v>254.873.248-75</v>
          </cell>
          <cell r="E469">
            <v>26634</v>
          </cell>
          <cell r="F469" t="str">
            <v>RAUL CORTEZ - EPG</v>
          </cell>
          <cell r="G469" t="str">
            <v>REINALDO GUILHERME FIX</v>
          </cell>
          <cell r="H469" t="str">
            <v>07h às 13h</v>
          </cell>
          <cell r="I469">
            <v>44690</v>
          </cell>
        </row>
        <row r="470">
          <cell r="D470" t="str">
            <v>305.181.838-07</v>
          </cell>
          <cell r="E470">
            <v>29609</v>
          </cell>
          <cell r="F470" t="str">
            <v>JEANETE BEAUCHAMP, PROFª - EPG</v>
          </cell>
          <cell r="G470" t="str">
            <v>LISANDRA APARECIDA SOARES DA SILVA</v>
          </cell>
          <cell r="H470" t="str">
            <v>12h às 18h</v>
          </cell>
          <cell r="I470">
            <v>45355</v>
          </cell>
        </row>
        <row r="471">
          <cell r="D471" t="str">
            <v>067.021.088-93</v>
          </cell>
          <cell r="E471">
            <v>24238</v>
          </cell>
          <cell r="F471" t="str">
            <v>JOAO BALBINO FILHO - EPG</v>
          </cell>
          <cell r="G471" t="str">
            <v>REGIANE DA SILVA SANTOS</v>
          </cell>
          <cell r="H471" t="str">
            <v>07h às 13h</v>
          </cell>
          <cell r="I471">
            <v>45057</v>
          </cell>
        </row>
        <row r="472">
          <cell r="D472" t="str">
            <v>553.263.658-39</v>
          </cell>
          <cell r="E472">
            <v>37920</v>
          </cell>
          <cell r="F472" t="str">
            <v>EUCLIDES DA CUNHA - EPG</v>
          </cell>
          <cell r="G472" t="str">
            <v>ROBSON RODRIGUES</v>
          </cell>
          <cell r="H472" t="str">
            <v>13h às 19h</v>
          </cell>
          <cell r="I472">
            <v>44809</v>
          </cell>
        </row>
        <row r="473">
          <cell r="D473" t="str">
            <v>428.128.788-43</v>
          </cell>
          <cell r="E473">
            <v>34555</v>
          </cell>
          <cell r="F473" t="str">
            <v>EVANIRA VIEIRA ROMAO - EPG</v>
          </cell>
          <cell r="G473" t="str">
            <v>TANIA MARCIA KAISER PEREIRA  SILVA</v>
          </cell>
          <cell r="H473" t="str">
            <v>07h às 13h</v>
          </cell>
          <cell r="I473">
            <v>45124</v>
          </cell>
        </row>
        <row r="474">
          <cell r="D474" t="str">
            <v>138.117.046-30</v>
          </cell>
          <cell r="E474">
            <v>35678</v>
          </cell>
          <cell r="F474" t="str">
            <v>CEU PIMENTAS</v>
          </cell>
          <cell r="G474" t="str">
            <v>JESSICA ALINE AKIYAMA</v>
          </cell>
          <cell r="H474" t="str">
            <v>08h às 14h</v>
          </cell>
          <cell r="I474">
            <v>44711</v>
          </cell>
        </row>
        <row r="475">
          <cell r="D475" t="str">
            <v>413.040.658-20</v>
          </cell>
          <cell r="E475">
            <v>35103</v>
          </cell>
          <cell r="F475" t="str">
            <v>CESAR LATTES - EPG</v>
          </cell>
          <cell r="G475" t="str">
            <v>DANIELE GOMES DOS SANTOS</v>
          </cell>
          <cell r="H475" t="str">
            <v>07h às 13h</v>
          </cell>
          <cell r="I475">
            <v>44993</v>
          </cell>
        </row>
        <row r="476">
          <cell r="D476" t="str">
            <v>274.871.608-66</v>
          </cell>
          <cell r="E476">
            <v>29150</v>
          </cell>
          <cell r="F476" t="str">
            <v>MARLENE APARECIDA DE CARVALHO MARTINS - EPG</v>
          </cell>
          <cell r="G476" t="str">
            <v>IVY CRISTIANE MARQUES</v>
          </cell>
          <cell r="H476" t="str">
            <v>12h às 18h</v>
          </cell>
          <cell r="I476">
            <v>45041</v>
          </cell>
        </row>
        <row r="477">
          <cell r="D477" t="str">
            <v>507.845.228-12</v>
          </cell>
          <cell r="E477">
            <v>37490</v>
          </cell>
          <cell r="F477" t="str">
            <v>TIZUKO SAKAMOTO - EPG</v>
          </cell>
          <cell r="G477" t="str">
            <v>DARCY MEDEIROS SANTANA BOLOU</v>
          </cell>
          <cell r="H477" t="str">
            <v>07h às 13h</v>
          </cell>
          <cell r="I477">
            <v>44993</v>
          </cell>
        </row>
        <row r="478">
          <cell r="D478" t="str">
            <v>286.225.258-13</v>
          </cell>
          <cell r="E478" t="str">
            <v>31/02/1980</v>
          </cell>
          <cell r="F478" t="str">
            <v>ZUZU ANGEL - EPG</v>
          </cell>
          <cell r="G478" t="str">
            <v>SARA PEREIRA SANTANA</v>
          </cell>
          <cell r="H478" t="str">
            <v>12h às 18h</v>
          </cell>
          <cell r="I478">
            <v>45323</v>
          </cell>
        </row>
        <row r="479">
          <cell r="D479" t="str">
            <v>423.926.148-14</v>
          </cell>
          <cell r="E479">
            <v>34390</v>
          </cell>
          <cell r="F479" t="str">
            <v>MANOEL BOMFIM - EPG</v>
          </cell>
          <cell r="G479" t="str">
            <v>SIMONE CHAVES DE ALMEIDA</v>
          </cell>
          <cell r="H479" t="str">
            <v>12h às 18h</v>
          </cell>
          <cell r="I479">
            <v>45355</v>
          </cell>
        </row>
        <row r="480">
          <cell r="D480" t="str">
            <v>398.980..478-28</v>
          </cell>
          <cell r="E480">
            <v>33288</v>
          </cell>
          <cell r="F480" t="str">
            <v>GLORINHA PIMENTEL - EPG</v>
          </cell>
          <cell r="G480" t="str">
            <v>MONICA HERRERO</v>
          </cell>
          <cell r="H480" t="str">
            <v>07h às 13h</v>
          </cell>
          <cell r="I480">
            <v>44993</v>
          </cell>
        </row>
        <row r="481">
          <cell r="D481" t="str">
            <v>128.105.528-00</v>
          </cell>
          <cell r="E481">
            <v>25395</v>
          </cell>
          <cell r="F481" t="str">
            <v>FELICIO MARCONDES - EPG</v>
          </cell>
          <cell r="G481" t="str">
            <v>CLAUDIA ORTOLAN</v>
          </cell>
          <cell r="H481" t="str">
            <v>12h às 18h</v>
          </cell>
          <cell r="I481">
            <v>45124</v>
          </cell>
        </row>
        <row r="482">
          <cell r="D482" t="str">
            <v>370.552.348-16</v>
          </cell>
          <cell r="E482">
            <v>31932</v>
          </cell>
          <cell r="F482" t="str">
            <v>RUBEM ALVES - EPG</v>
          </cell>
          <cell r="G482" t="str">
            <v>CAMILA LUCIANA ESCOBAR COSTA SIQUEIRA</v>
          </cell>
          <cell r="H482" t="str">
            <v>12h às 18h</v>
          </cell>
          <cell r="I482">
            <v>45124</v>
          </cell>
        </row>
        <row r="483">
          <cell r="D483" t="str">
            <v>493.773.878-09</v>
          </cell>
          <cell r="E483">
            <v>36848</v>
          </cell>
          <cell r="F483" t="str">
            <v>MARTINS PENA - EPG</v>
          </cell>
          <cell r="G483" t="str">
            <v>TATIANE LYRA</v>
          </cell>
          <cell r="H483" t="str">
            <v>12h às 18h</v>
          </cell>
          <cell r="I483">
            <v>44993</v>
          </cell>
        </row>
        <row r="484">
          <cell r="D484" t="str">
            <v>283.409.488-81</v>
          </cell>
          <cell r="E484">
            <v>29766</v>
          </cell>
          <cell r="F484" t="str">
            <v>PROCOPIO FERREIRA - EPG</v>
          </cell>
          <cell r="G484" t="str">
            <v>FLAVIA NUNES RIBEIRO SOUZA</v>
          </cell>
          <cell r="H484" t="str">
            <v>12h às 18h</v>
          </cell>
          <cell r="I484">
            <v>45041</v>
          </cell>
        </row>
        <row r="485">
          <cell r="D485" t="str">
            <v>272.050.018-62</v>
          </cell>
          <cell r="E485">
            <v>28289</v>
          </cell>
          <cell r="F485" t="str">
            <v>GILMAR LOPES, VER - EPG</v>
          </cell>
          <cell r="G485" t="str">
            <v>SUELI MARTINS DE ABREU</v>
          </cell>
          <cell r="H485" t="str">
            <v>12h às 18h</v>
          </cell>
          <cell r="I485">
            <v>45124</v>
          </cell>
        </row>
        <row r="486">
          <cell r="D486" t="str">
            <v>299.028.478-89</v>
          </cell>
          <cell r="E486">
            <v>29418</v>
          </cell>
          <cell r="F486" t="str">
            <v>MOREIRA MATOS - EPG</v>
          </cell>
          <cell r="G486" t="str">
            <v>MARIA INES NEVES</v>
          </cell>
          <cell r="H486" t="str">
            <v>12h às 18h</v>
          </cell>
          <cell r="I486">
            <v>44823</v>
          </cell>
        </row>
        <row r="487">
          <cell r="D487" t="str">
            <v>367.297.468-40</v>
          </cell>
          <cell r="E487">
            <v>31661</v>
          </cell>
          <cell r="F487" t="str">
            <v>BRAGUINHA - EPG</v>
          </cell>
          <cell r="G487" t="str">
            <v>ANGELA MARIA MONTEIRO COSTA FELIPPE</v>
          </cell>
          <cell r="H487" t="str">
            <v>07h às 13h</v>
          </cell>
          <cell r="I487">
            <v>45323</v>
          </cell>
        </row>
        <row r="488">
          <cell r="D488" t="str">
            <v>042.668.063-45</v>
          </cell>
          <cell r="E488">
            <v>33302</v>
          </cell>
          <cell r="F488" t="str">
            <v>ALVARES DE AZEVEDO - EPG</v>
          </cell>
          <cell r="G488" t="str">
            <v>EDSON ALVES GOUVEIA</v>
          </cell>
          <cell r="H488" t="str">
            <v>12h às 18h</v>
          </cell>
          <cell r="I488">
            <v>45124</v>
          </cell>
        </row>
        <row r="489">
          <cell r="D489" t="str">
            <v>260.720.748-71</v>
          </cell>
          <cell r="E489">
            <v>28623</v>
          </cell>
          <cell r="F489" t="str">
            <v>JOSE CARLOS DA SILVA, PROF - EPG</v>
          </cell>
          <cell r="G489" t="str">
            <v xml:space="preserve">TANIA DA COSTA E SILVA </v>
          </cell>
          <cell r="H489" t="str">
            <v>13h às 19h</v>
          </cell>
          <cell r="I489">
            <v>44753</v>
          </cell>
        </row>
        <row r="490">
          <cell r="D490" t="str">
            <v>492.251.858-47</v>
          </cell>
          <cell r="E490">
            <v>36271</v>
          </cell>
          <cell r="F490" t="str">
            <v>PIXINGUINHA - EPG</v>
          </cell>
          <cell r="G490" t="str">
            <v>ADALGISA APOLONIO DE SOUSA COSTA</v>
          </cell>
          <cell r="H490" t="str">
            <v>07h às 13h</v>
          </cell>
          <cell r="I490">
            <v>44993</v>
          </cell>
        </row>
        <row r="491">
          <cell r="D491" t="str">
            <v>509.745.828-16</v>
          </cell>
          <cell r="E491">
            <v>36402</v>
          </cell>
          <cell r="F491" t="str">
            <v>CEU PIMENTAS</v>
          </cell>
          <cell r="G491" t="str">
            <v>PRISCILA FEITOSA ANDRADE</v>
          </cell>
          <cell r="H491" t="str">
            <v>10h às 16h</v>
          </cell>
          <cell r="I491">
            <v>45041</v>
          </cell>
        </row>
        <row r="492">
          <cell r="D492" t="str">
            <v>495.181.468-45</v>
          </cell>
          <cell r="E492">
            <v>38081</v>
          </cell>
          <cell r="F492" t="str">
            <v>SILVIA DE CASSIA MATIAS, PROFª - EPG</v>
          </cell>
          <cell r="G492" t="str">
            <v>ALECIA DE LIMA SANTOS MELO</v>
          </cell>
          <cell r="H492" t="str">
            <v>13h às 19h</v>
          </cell>
          <cell r="I492">
            <v>45131</v>
          </cell>
        </row>
        <row r="493">
          <cell r="D493" t="str">
            <v>452.555.698-60</v>
          </cell>
          <cell r="E493">
            <v>35575</v>
          </cell>
          <cell r="F493" t="str">
            <v>MANOEL REZENDE DA SILVA - EPG</v>
          </cell>
          <cell r="G493" t="str">
            <v>ANTONIA DONIZETE DA SILVA</v>
          </cell>
          <cell r="H493" t="str">
            <v>12h às 18h</v>
          </cell>
          <cell r="I493">
            <v>44879</v>
          </cell>
        </row>
        <row r="494">
          <cell r="D494" t="str">
            <v>422.461.888-57</v>
          </cell>
          <cell r="E494">
            <v>34780</v>
          </cell>
          <cell r="F494" t="str">
            <v>VINICIUS DE MORAIS - EPG</v>
          </cell>
          <cell r="G494" t="str">
            <v>ANA PAULA BELOTTI DE OLIVEIRA</v>
          </cell>
          <cell r="H494" t="str">
            <v>12h às 18h</v>
          </cell>
          <cell r="I494">
            <v>45397</v>
          </cell>
        </row>
        <row r="495">
          <cell r="D495" t="str">
            <v>380.338.248-32</v>
          </cell>
          <cell r="E495">
            <v>38045</v>
          </cell>
          <cell r="F495" t="str">
            <v>CASTRO ALVES - EPG</v>
          </cell>
          <cell r="G495" t="str">
            <v>VALERIA DE FATIMA VIEIRA VILLALBA</v>
          </cell>
          <cell r="H495" t="str">
            <v>12h às 18h</v>
          </cell>
          <cell r="I495">
            <v>45355</v>
          </cell>
        </row>
        <row r="496">
          <cell r="D496" t="str">
            <v>544.644.518-02</v>
          </cell>
          <cell r="E496">
            <v>38050</v>
          </cell>
          <cell r="F496" t="str">
            <v>ASSIS FERREIRA - EPG</v>
          </cell>
          <cell r="G496" t="str">
            <v>ACLAER TREVISAN</v>
          </cell>
          <cell r="H496" t="str">
            <v>12h às 18h</v>
          </cell>
          <cell r="I496">
            <v>45323</v>
          </cell>
        </row>
        <row r="497">
          <cell r="D497" t="str">
            <v>058.537.485-64</v>
          </cell>
          <cell r="E497">
            <v>34134</v>
          </cell>
          <cell r="F497" t="str">
            <v>AMADOR BUENO - EPG</v>
          </cell>
          <cell r="G497" t="str">
            <v>CHRESTIANE VAZ DO NASCIMENTO SILVA</v>
          </cell>
          <cell r="H497" t="str">
            <v>12h às 18h</v>
          </cell>
          <cell r="I497">
            <v>45355</v>
          </cell>
        </row>
        <row r="498">
          <cell r="D498" t="str">
            <v>532.264.578-02</v>
          </cell>
          <cell r="E498">
            <v>37668</v>
          </cell>
          <cell r="F498" t="str">
            <v>CARMEM MIRANDA - EPG</v>
          </cell>
          <cell r="G498" t="str">
            <v>MARIA ESTELA GRAÇA MELLO</v>
          </cell>
          <cell r="H498" t="str">
            <v>07h às 13h</v>
          </cell>
          <cell r="I498">
            <v>44986</v>
          </cell>
        </row>
        <row r="499">
          <cell r="D499" t="str">
            <v>463.926.598-03</v>
          </cell>
          <cell r="E499">
            <v>37672</v>
          </cell>
          <cell r="F499" t="str">
            <v>SE - DPE</v>
          </cell>
          <cell r="G499" t="str">
            <v>RODOLFO ALEXANDRE DO NASCIMENTO AQUINO</v>
          </cell>
          <cell r="H499" t="str">
            <v>12h às 18h</v>
          </cell>
          <cell r="I499">
            <v>45168</v>
          </cell>
        </row>
        <row r="500">
          <cell r="D500" t="str">
            <v>282.892.198-06</v>
          </cell>
          <cell r="E500">
            <v>29212</v>
          </cell>
          <cell r="F500" t="str">
            <v>CEU SÃO DOMINGOS</v>
          </cell>
          <cell r="G500" t="str">
            <v>JOCELISA MARIA DE MOURA SOUZA</v>
          </cell>
          <cell r="H500" t="str">
            <v>10h às 16h</v>
          </cell>
          <cell r="I500">
            <v>44837</v>
          </cell>
        </row>
        <row r="501">
          <cell r="D501" t="str">
            <v>369.167.478-03</v>
          </cell>
          <cell r="E501">
            <v>32199</v>
          </cell>
          <cell r="F501" t="str">
            <v xml:space="preserve">CASSIANO RICARDO - EPG </v>
          </cell>
          <cell r="G501" t="str">
            <v>MARCIA MARIA CARDOSO</v>
          </cell>
          <cell r="H501" t="str">
            <v>12h às 18h</v>
          </cell>
          <cell r="I501">
            <v>44993</v>
          </cell>
        </row>
        <row r="502">
          <cell r="D502" t="str">
            <v>505.846.118-89</v>
          </cell>
          <cell r="E502">
            <v>36794</v>
          </cell>
          <cell r="F502" t="str">
            <v>CLEMENTINA DE JESUS - EPG</v>
          </cell>
          <cell r="G502" t="str">
            <v>RONALDO DE JESUS</v>
          </cell>
          <cell r="H502" t="str">
            <v>12h às 18h</v>
          </cell>
          <cell r="I502">
            <v>45124</v>
          </cell>
        </row>
        <row r="503">
          <cell r="D503" t="str">
            <v>414.706.898-71</v>
          </cell>
          <cell r="E503">
            <v>34351</v>
          </cell>
          <cell r="F503" t="str">
            <v>HEITOR MAURICIO DE OLIVEIRA, DR. - EPG</v>
          </cell>
          <cell r="G503" t="str">
            <v>REGINA CELIA DE CASTRO</v>
          </cell>
          <cell r="H503" t="str">
            <v>07h às 13h</v>
          </cell>
          <cell r="I503">
            <v>45124</v>
          </cell>
        </row>
        <row r="504">
          <cell r="D504" t="str">
            <v>383.306.048-45</v>
          </cell>
          <cell r="E504">
            <v>32964</v>
          </cell>
          <cell r="F504" t="str">
            <v>DARCY RIBEIRO - EPG</v>
          </cell>
          <cell r="G504" t="str">
            <v>CLEIDE VIEIRA LOPES MAGATON</v>
          </cell>
          <cell r="H504" t="str">
            <v>07h às 13h</v>
          </cell>
          <cell r="I504">
            <v>45397</v>
          </cell>
        </row>
        <row r="505">
          <cell r="D505" t="str">
            <v>718.685.004-97</v>
          </cell>
          <cell r="E505">
            <v>25375</v>
          </cell>
          <cell r="F505" t="str">
            <v>MARIA FIRMINA DOS REIS - EPG</v>
          </cell>
          <cell r="G505" t="str">
            <v xml:space="preserve">CRISTINA VITORINO DA ROS </v>
          </cell>
          <cell r="H505" t="str">
            <v>07h às 13h</v>
          </cell>
          <cell r="I505">
            <v>45323</v>
          </cell>
        </row>
        <row r="506">
          <cell r="D506" t="str">
            <v>101.719.478-51</v>
          </cell>
          <cell r="E506">
            <v>24798</v>
          </cell>
          <cell r="F506" t="str">
            <v>MANUEL BANDEIRA - EPG</v>
          </cell>
          <cell r="G506" t="str">
            <v>VANIA APARECIDA MADEIRA ARAUJO</v>
          </cell>
          <cell r="H506" t="str">
            <v>07h às 13h</v>
          </cell>
          <cell r="I506">
            <v>45124</v>
          </cell>
        </row>
        <row r="507">
          <cell r="D507" t="str">
            <v>262.302.188-01</v>
          </cell>
          <cell r="E507">
            <v>28388</v>
          </cell>
          <cell r="F507" t="str">
            <v>EVANIRA VIEIRA ROMAO - EPG</v>
          </cell>
          <cell r="G507" t="str">
            <v>TANIA MARCIA KAISER PEREIRA  SILVA</v>
          </cell>
          <cell r="H507" t="str">
            <v>12h às 18h</v>
          </cell>
          <cell r="I507">
            <v>44993</v>
          </cell>
        </row>
        <row r="508">
          <cell r="D508" t="str">
            <v>349.257.608-74</v>
          </cell>
          <cell r="E508">
            <v>31362</v>
          </cell>
          <cell r="F508" t="str">
            <v>EDSON NUNES MALECKA, PROF - EPG</v>
          </cell>
          <cell r="G508" t="str">
            <v>MANOEL RODRIGUES PORTUGUES</v>
          </cell>
          <cell r="H508" t="str">
            <v>07h às 13h</v>
          </cell>
          <cell r="I508">
            <v>45124</v>
          </cell>
        </row>
        <row r="509">
          <cell r="D509" t="str">
            <v>470.331.968-30</v>
          </cell>
          <cell r="E509">
            <v>37436</v>
          </cell>
          <cell r="F509" t="str">
            <v>BARBARA CRISTINA - EPG</v>
          </cell>
          <cell r="G509" t="str">
            <v>SUZANA MONEDA REINE</v>
          </cell>
          <cell r="H509" t="str">
            <v>12h às 18h</v>
          </cell>
          <cell r="I509">
            <v>45371</v>
          </cell>
        </row>
        <row r="510">
          <cell r="D510" t="str">
            <v>328.498.208-65</v>
          </cell>
          <cell r="E510">
            <v>30529</v>
          </cell>
          <cell r="F510" t="str">
            <v>OTOYA SATO - EPG</v>
          </cell>
          <cell r="G510" t="str">
            <v>ALECSANDRA DOS SANTOS GADELHA GOMES DE SÁ</v>
          </cell>
          <cell r="H510" t="str">
            <v>11h as 17h</v>
          </cell>
          <cell r="I510">
            <v>45355</v>
          </cell>
        </row>
        <row r="511">
          <cell r="D511" t="str">
            <v>452.425.108-11</v>
          </cell>
          <cell r="E511">
            <v>35902</v>
          </cell>
          <cell r="F511" t="str">
            <v>ANSELMO DUARTE - EPG</v>
          </cell>
          <cell r="G511" t="str">
            <v>CAROLINA COSTA LEANDRO FERREIRA</v>
          </cell>
          <cell r="H511" t="str">
            <v>07h às 13h</v>
          </cell>
          <cell r="I511">
            <v>45124</v>
          </cell>
        </row>
        <row r="512">
          <cell r="D512" t="str">
            <v>334.719.278-83</v>
          </cell>
          <cell r="E512">
            <v>31519</v>
          </cell>
          <cell r="F512" t="str">
            <v>TOM JOBIM - EPG</v>
          </cell>
          <cell r="G512" t="str">
            <v>MARIA DE FATIMA XIMENES</v>
          </cell>
          <cell r="H512" t="str">
            <v>07h às 13h</v>
          </cell>
          <cell r="I512">
            <v>44823</v>
          </cell>
        </row>
        <row r="513">
          <cell r="D513" t="str">
            <v>340.374.428-09</v>
          </cell>
          <cell r="E513">
            <v>35765</v>
          </cell>
          <cell r="F513" t="str">
            <v>CERQUEIRA CESAR - EPG</v>
          </cell>
          <cell r="G513" t="str">
            <v>JOHN CESAR ROCHA SANTOS</v>
          </cell>
          <cell r="H513" t="str">
            <v>07h às 13h</v>
          </cell>
          <cell r="I513">
            <v>45041</v>
          </cell>
        </row>
        <row r="514">
          <cell r="D514" t="str">
            <v>417.942.438-01</v>
          </cell>
          <cell r="E514">
            <v>33390</v>
          </cell>
          <cell r="F514" t="str">
            <v>MARGARIDA MARIA DA CONCEICAO - EPG</v>
          </cell>
          <cell r="G514" t="str">
            <v>MARIA FERNANDA TEIXEIRA MAPRELIAN</v>
          </cell>
          <cell r="H514" t="str">
            <v>07h às 13h</v>
          </cell>
          <cell r="I514">
            <v>44993</v>
          </cell>
        </row>
        <row r="515">
          <cell r="D515" t="str">
            <v>492.029.658-46</v>
          </cell>
          <cell r="E515">
            <v>38205</v>
          </cell>
          <cell r="F515" t="str">
            <v>BRAGUINHA - EPG</v>
          </cell>
          <cell r="G515" t="str">
            <v>ANGELA MARIA MONTEIRO COSTA FELIPPE</v>
          </cell>
          <cell r="H515" t="str">
            <v>11h as 17h</v>
          </cell>
          <cell r="I515">
            <v>45355</v>
          </cell>
        </row>
        <row r="516">
          <cell r="D516" t="str">
            <v>475.295.868-66</v>
          </cell>
          <cell r="E516">
            <v>36357</v>
          </cell>
          <cell r="F516" t="str">
            <v>SE - DPE</v>
          </cell>
          <cell r="G516" t="str">
            <v>MARCIA MARIA FERIA</v>
          </cell>
          <cell r="H516" t="str">
            <v>12h às 18h</v>
          </cell>
          <cell r="I516">
            <v>45397</v>
          </cell>
        </row>
        <row r="517">
          <cell r="D517" t="str">
            <v>444.628.538-65</v>
          </cell>
          <cell r="E517">
            <v>34697</v>
          </cell>
          <cell r="F517" t="str">
            <v>JOAO ALVARES, PR - EPG</v>
          </cell>
          <cell r="G517" t="str">
            <v>MARCIA OLIVEIRA BUENO</v>
          </cell>
          <cell r="H517" t="str">
            <v>07h às 13h</v>
          </cell>
          <cell r="I517">
            <v>45397</v>
          </cell>
        </row>
        <row r="518">
          <cell r="D518" t="str">
            <v>507.046.278-41</v>
          </cell>
          <cell r="E518">
            <v>35947</v>
          </cell>
          <cell r="F518" t="str">
            <v>SVAA EVANS - EPG</v>
          </cell>
          <cell r="G518" t="str">
            <v>CLECIANE DE OLIVEIRA DUARTES GIOZZET</v>
          </cell>
          <cell r="H518" t="str">
            <v>12h às 18h</v>
          </cell>
          <cell r="I518">
            <v>45124</v>
          </cell>
        </row>
        <row r="519">
          <cell r="D519" t="str">
            <v>397.041.058-43</v>
          </cell>
          <cell r="E519">
            <v>36200</v>
          </cell>
          <cell r="F519" t="str">
            <v>PEDRINHO E NARIZINHO - EPG</v>
          </cell>
          <cell r="G519" t="str">
            <v xml:space="preserve">ANGELA APARECIDA ARCAS BARBOSA </v>
          </cell>
          <cell r="H519" t="str">
            <v>07h às 13h</v>
          </cell>
          <cell r="I519">
            <v>44993</v>
          </cell>
        </row>
        <row r="520">
          <cell r="D520" t="str">
            <v>567.714.238-75</v>
          </cell>
          <cell r="E520">
            <v>37500</v>
          </cell>
          <cell r="F520" t="str">
            <v>MARIO LAGO - EPG</v>
          </cell>
          <cell r="G520" t="str">
            <v>AKERLI APARECIDA DE C. SANTOS</v>
          </cell>
          <cell r="H520" t="str">
            <v>12h às 18h</v>
          </cell>
          <cell r="I520">
            <v>45124</v>
          </cell>
        </row>
        <row r="521">
          <cell r="D521" t="str">
            <v>589.155.378-31</v>
          </cell>
          <cell r="E521">
            <v>38189</v>
          </cell>
          <cell r="F521" t="str">
            <v>TERESINHA MIAN ALVES, PROFª - EPG</v>
          </cell>
          <cell r="G521" t="str">
            <v>ADRIANA SANCHES VALENCA</v>
          </cell>
          <cell r="H521" t="str">
            <v>12h às 18h</v>
          </cell>
          <cell r="I521">
            <v>45397</v>
          </cell>
        </row>
        <row r="522">
          <cell r="D522" t="str">
            <v>426.177.068-77</v>
          </cell>
          <cell r="E522">
            <v>34952</v>
          </cell>
          <cell r="F522" t="str">
            <v>GISELI LAZARINI DA SILVA PORTELA - EPG</v>
          </cell>
          <cell r="G522" t="str">
            <v xml:space="preserve">CARMEM ANGELICA FONTES SILVA </v>
          </cell>
          <cell r="H522" t="str">
            <v>12h às 18h</v>
          </cell>
          <cell r="I522">
            <v>45124</v>
          </cell>
        </row>
        <row r="523">
          <cell r="D523" t="str">
            <v>494.735.058-09</v>
          </cell>
          <cell r="E523">
            <v>36293</v>
          </cell>
          <cell r="F523" t="str">
            <v>JOSE JORGE PEREIRA - EPG</v>
          </cell>
          <cell r="G523" t="str">
            <v>MARCIA CORREIA FRAGA VIEIRA</v>
          </cell>
          <cell r="H523" t="str">
            <v>11h as 17h</v>
          </cell>
          <cell r="I523">
            <v>45355</v>
          </cell>
        </row>
        <row r="524">
          <cell r="D524" t="str">
            <v>408.738.958-86</v>
          </cell>
          <cell r="E524">
            <v>36259</v>
          </cell>
          <cell r="F524" t="str">
            <v>DORCELINA DE OLIVEIRA FOLADOR - EPG</v>
          </cell>
          <cell r="G524" t="str">
            <v>ELIO DIAS OLIVEIRA</v>
          </cell>
          <cell r="H524" t="str">
            <v>07h às 13h</v>
          </cell>
          <cell r="I524">
            <v>45041</v>
          </cell>
        </row>
        <row r="525">
          <cell r="D525" t="str">
            <v>494.947.728-57</v>
          </cell>
          <cell r="E525">
            <v>36411</v>
          </cell>
          <cell r="F525" t="str">
            <v>MARIO LAGO - EPG</v>
          </cell>
          <cell r="G525" t="str">
            <v>AKERLI APARECIDA DE C. SANTOS</v>
          </cell>
          <cell r="H525" t="str">
            <v>07h às 13h</v>
          </cell>
          <cell r="I525">
            <v>45362</v>
          </cell>
        </row>
        <row r="526">
          <cell r="D526" t="str">
            <v>341.219.678-95</v>
          </cell>
          <cell r="E526">
            <v>31061</v>
          </cell>
          <cell r="F526" t="str">
            <v>ELIS REGINA - EPG</v>
          </cell>
          <cell r="G526" t="str">
            <v>SUZE CRISTINA DE CAMPOS</v>
          </cell>
          <cell r="H526" t="str">
            <v>12h às 18h</v>
          </cell>
          <cell r="I526">
            <v>45355</v>
          </cell>
        </row>
        <row r="527">
          <cell r="D527" t="str">
            <v>444.438.188-47</v>
          </cell>
          <cell r="E527">
            <v>35414</v>
          </cell>
          <cell r="F527" t="str">
            <v>JORGE AMADO - EPG</v>
          </cell>
          <cell r="G527" t="str">
            <v>SOLANGE DA CRUZ</v>
          </cell>
          <cell r="H527" t="str">
            <v>12h às 18h</v>
          </cell>
          <cell r="I527">
            <v>44993</v>
          </cell>
        </row>
        <row r="528">
          <cell r="D528" t="str">
            <v>334.086.838-75</v>
          </cell>
          <cell r="E528">
            <v>31472</v>
          </cell>
          <cell r="F528" t="str">
            <v>NICOLINA BISPO - EPG</v>
          </cell>
          <cell r="G528" t="str">
            <v>CRISTINA HERNANDEZ FERREIRA</v>
          </cell>
          <cell r="H528" t="str">
            <v>07h às 13h</v>
          </cell>
          <cell r="I528">
            <v>44993</v>
          </cell>
        </row>
        <row r="529">
          <cell r="D529" t="str">
            <v>470.851.358-59</v>
          </cell>
          <cell r="E529">
            <v>32325</v>
          </cell>
          <cell r="F529" t="str">
            <v>JOSE CARLOS DA SILVA, PROF - EPG</v>
          </cell>
          <cell r="G529" t="str">
            <v>TANIA DA COSTA E SILVA</v>
          </cell>
          <cell r="H529" t="str">
            <v>07h às 13h</v>
          </cell>
          <cell r="I529">
            <v>45124</v>
          </cell>
        </row>
        <row r="530">
          <cell r="D530" t="str">
            <v>387.465.718-33</v>
          </cell>
          <cell r="E530">
            <v>32469</v>
          </cell>
          <cell r="F530" t="str">
            <v>CELSO FURTADO - EPG</v>
          </cell>
          <cell r="G530" t="str">
            <v>RITA DE CASSIA XAVIER</v>
          </cell>
          <cell r="H530" t="str">
            <v>13h às 19h</v>
          </cell>
          <cell r="I530">
            <v>44690</v>
          </cell>
        </row>
        <row r="531">
          <cell r="D531" t="str">
            <v>301.585.928-59</v>
          </cell>
          <cell r="E531">
            <v>29852</v>
          </cell>
          <cell r="F531" t="str">
            <v>SE - DTIE</v>
          </cell>
          <cell r="G531" t="str">
            <v>RAFAEL NUNES DOS SANTOS</v>
          </cell>
          <cell r="H531" t="str">
            <v>08h às 14h</v>
          </cell>
          <cell r="I531">
            <v>45168</v>
          </cell>
        </row>
        <row r="532">
          <cell r="D532" t="str">
            <v>371.623.948-84</v>
          </cell>
          <cell r="E532">
            <v>32273</v>
          </cell>
          <cell r="F532" t="str">
            <v>CEU BONSUCESSO</v>
          </cell>
          <cell r="G532" t="str">
            <v>JESSICA ALINE AKIYAMA</v>
          </cell>
          <cell r="H532" t="str">
            <v>08h às 14h</v>
          </cell>
          <cell r="I532">
            <v>45068</v>
          </cell>
        </row>
        <row r="533">
          <cell r="D533" t="str">
            <v>410.274.668-42</v>
          </cell>
          <cell r="E533">
            <v>33993</v>
          </cell>
          <cell r="F533" t="str">
            <v>WALTER EFIGENIO - EPG</v>
          </cell>
          <cell r="G533" t="str">
            <v>SANDRA ROSA HIRATA DA SILVA</v>
          </cell>
          <cell r="H533" t="str">
            <v>07h às 13h</v>
          </cell>
          <cell r="I533">
            <v>45124</v>
          </cell>
        </row>
        <row r="534">
          <cell r="D534" t="str">
            <v>378.879.408-93</v>
          </cell>
          <cell r="E534">
            <v>32414</v>
          </cell>
          <cell r="F534" t="str">
            <v>MANUEL BANDEIRA - EPG</v>
          </cell>
          <cell r="G534" t="str">
            <v>VANIA APARECIDA MADEIRA ARAUJO</v>
          </cell>
          <cell r="H534" t="str">
            <v>07h às 13h</v>
          </cell>
          <cell r="I534">
            <v>45376</v>
          </cell>
        </row>
        <row r="535">
          <cell r="D535" t="str">
            <v>297.087.148-36</v>
          </cell>
          <cell r="E535">
            <v>29309</v>
          </cell>
          <cell r="F535" t="str">
            <v>PAULO FREIRE - EPG</v>
          </cell>
          <cell r="G535" t="str">
            <v>MIRIAM LEITE MORELLI</v>
          </cell>
          <cell r="H535" t="str">
            <v>07h às 13h</v>
          </cell>
          <cell r="I535">
            <v>44732</v>
          </cell>
        </row>
        <row r="536">
          <cell r="D536" t="str">
            <v>472.571.008-37</v>
          </cell>
          <cell r="E536">
            <v>36686</v>
          </cell>
          <cell r="F536" t="str">
            <v>SE - DPE</v>
          </cell>
          <cell r="G536" t="str">
            <v>MARCIA MARIA FERIA</v>
          </cell>
          <cell r="H536" t="str">
            <v>08h às 14h</v>
          </cell>
          <cell r="I536">
            <v>45362</v>
          </cell>
        </row>
        <row r="537">
          <cell r="D537" t="str">
            <v>466.241.788-09</v>
          </cell>
          <cell r="E537">
            <v>36759</v>
          </cell>
          <cell r="F537" t="str">
            <v>RAUL CORTEZ - EPG</v>
          </cell>
          <cell r="G537" t="str">
            <v>REINALDO GUILHERME FIX</v>
          </cell>
          <cell r="H537" t="str">
            <v>07h às 13h</v>
          </cell>
          <cell r="I537">
            <v>45124</v>
          </cell>
        </row>
        <row r="538">
          <cell r="D538" t="str">
            <v>487.797.268-44</v>
          </cell>
          <cell r="E538">
            <v>36845</v>
          </cell>
          <cell r="F538" t="str">
            <v>DA EMILIA - EPG</v>
          </cell>
          <cell r="G538" t="str">
            <v>MARIA FILOMENA DE CASTRO</v>
          </cell>
          <cell r="H538" t="str">
            <v>12h às 18h</v>
          </cell>
          <cell r="I538">
            <v>45362</v>
          </cell>
        </row>
        <row r="539">
          <cell r="D539" t="str">
            <v>377.896.858-05</v>
          </cell>
          <cell r="E539">
            <v>36951</v>
          </cell>
          <cell r="F539" t="str">
            <v>SE - DPE</v>
          </cell>
          <cell r="G539" t="str">
            <v>RODOLFO ALEXANDRE DO NASCIMENTO AQUINO</v>
          </cell>
          <cell r="H539" t="str">
            <v>08h às 14h</v>
          </cell>
          <cell r="I539">
            <v>44883</v>
          </cell>
        </row>
        <row r="540">
          <cell r="D540" t="str">
            <v>447.371.198-65</v>
          </cell>
          <cell r="E540">
            <v>37292</v>
          </cell>
          <cell r="F540" t="str">
            <v>SOPHIA FANTAZZINI CECHINATTO - EPG</v>
          </cell>
          <cell r="G540" t="str">
            <v>JOSE EDSON DA SILVA</v>
          </cell>
          <cell r="H540" t="str">
            <v>07h às 13h</v>
          </cell>
          <cell r="I540">
            <v>45124</v>
          </cell>
        </row>
        <row r="541">
          <cell r="D541" t="str">
            <v>512.641.908-08</v>
          </cell>
          <cell r="E541">
            <v>37013</v>
          </cell>
          <cell r="F541" t="str">
            <v>ALVARO MESQUITA - EPG</v>
          </cell>
          <cell r="G541" t="str">
            <v>GISELE RECCO TENDEIRO</v>
          </cell>
          <cell r="H541" t="str">
            <v>12h às 18h</v>
          </cell>
          <cell r="I541">
            <v>45323</v>
          </cell>
        </row>
        <row r="542">
          <cell r="D542" t="str">
            <v>314.130.408-45</v>
          </cell>
          <cell r="E542">
            <v>30073</v>
          </cell>
          <cell r="F542" t="str">
            <v>BRAGUINHA - EPG</v>
          </cell>
          <cell r="G542" t="str">
            <v>ANGELA MARIA MONTEIRO COSTA FELIPPE</v>
          </cell>
          <cell r="H542" t="str">
            <v>07h às 13h</v>
          </cell>
          <cell r="I542">
            <v>45323</v>
          </cell>
        </row>
        <row r="543">
          <cell r="D543" t="str">
            <v>015.925.752-26</v>
          </cell>
          <cell r="E543">
            <v>37338</v>
          </cell>
          <cell r="F543" t="str">
            <v>TOM JOBIM - EPG</v>
          </cell>
          <cell r="G543" t="str">
            <v>ALECIA DE LIMA SANTOS MELO</v>
          </cell>
          <cell r="H543" t="str">
            <v>07h às 13h</v>
          </cell>
          <cell r="I543">
            <v>45131</v>
          </cell>
        </row>
        <row r="544">
          <cell r="D544" t="str">
            <v>408.935.218-50</v>
          </cell>
          <cell r="E544">
            <v>33793</v>
          </cell>
          <cell r="F544" t="str">
            <v>HAMILTON FELIX DE SOUZA - EPG</v>
          </cell>
          <cell r="G544" t="str">
            <v>ADRIANA NERSESSIAN DEYRMENDJIAN</v>
          </cell>
          <cell r="H544" t="str">
            <v>12h às 18h</v>
          </cell>
          <cell r="I544">
            <v>44830</v>
          </cell>
        </row>
        <row r="545">
          <cell r="D545" t="str">
            <v>480.407.428-70</v>
          </cell>
          <cell r="E545">
            <v>36179</v>
          </cell>
          <cell r="F545" t="str">
            <v>IONE GONCALVES DE OLIVEIRA DE CONTI, PROFª - EPG</v>
          </cell>
          <cell r="G545" t="str">
            <v>JOVELINO ALBERTO DE FREITAS</v>
          </cell>
          <cell r="H545" t="str">
            <v>07h às 13h</v>
          </cell>
          <cell r="I545">
            <v>44993</v>
          </cell>
        </row>
        <row r="546">
          <cell r="D546" t="str">
            <v>052.340.846-39</v>
          </cell>
          <cell r="E546">
            <v>29864</v>
          </cell>
          <cell r="F546" t="str">
            <v>JOSE CARLOS DA SILVA, PROF - EPG</v>
          </cell>
          <cell r="G546" t="str">
            <v>TANIA DA COSTA E SILVA</v>
          </cell>
          <cell r="H546" t="str">
            <v>12h às 18h</v>
          </cell>
          <cell r="I546">
            <v>45397</v>
          </cell>
        </row>
        <row r="547">
          <cell r="D547" t="str">
            <v>468.098.148-25</v>
          </cell>
          <cell r="E547">
            <v>35932</v>
          </cell>
          <cell r="F547" t="str">
            <v>EDSON NUNES MALECKA, PROF - EPG</v>
          </cell>
          <cell r="G547" t="str">
            <v>MANOEL RODRIGUES PORTUGUES</v>
          </cell>
          <cell r="H547" t="str">
            <v>07h às 13h</v>
          </cell>
          <cell r="I547">
            <v>45433</v>
          </cell>
        </row>
        <row r="548">
          <cell r="D548" t="str">
            <v>374.072.618-06</v>
          </cell>
          <cell r="E548">
            <v>32038</v>
          </cell>
          <cell r="F548" t="str">
            <v>FAUSTINO RAMALHO - EPG</v>
          </cell>
          <cell r="G548" t="str">
            <v>ELAINE CRISTINA ABRAO BUENO SAMPAIO</v>
          </cell>
          <cell r="H548" t="str">
            <v>07h às 13h</v>
          </cell>
          <cell r="I548">
            <v>45397</v>
          </cell>
        </row>
        <row r="549">
          <cell r="D549" t="str">
            <v>568.375.118-74</v>
          </cell>
          <cell r="E549">
            <v>37957</v>
          </cell>
          <cell r="F549" t="str">
            <v>MACHADO DE ASSIS - EPG</v>
          </cell>
          <cell r="G549" t="str">
            <v>ADILSON PINTO PACHECO</v>
          </cell>
          <cell r="H549" t="str">
            <v>07h às 13h</v>
          </cell>
          <cell r="I549">
            <v>45427</v>
          </cell>
        </row>
        <row r="550">
          <cell r="D550" t="str">
            <v>362.990.408-40</v>
          </cell>
          <cell r="E550">
            <v>31939</v>
          </cell>
          <cell r="F550" t="str">
            <v>CARLOS DRUMMOND DE ANDRADE - EPG</v>
          </cell>
          <cell r="G550" t="str">
            <v>JULIANA CONCEICAO SANTANA</v>
          </cell>
          <cell r="H550" t="str">
            <v>07h às 13h</v>
          </cell>
          <cell r="I550">
            <v>45397</v>
          </cell>
        </row>
        <row r="551">
          <cell r="D551" t="str">
            <v>392.8573298-94</v>
          </cell>
          <cell r="E551">
            <v>33674</v>
          </cell>
          <cell r="F551" t="str">
            <v>TERESINHA MIAN ALVES, PROFª - EPG</v>
          </cell>
          <cell r="G551" t="str">
            <v>ADRIANA SANCHES VALENCA</v>
          </cell>
          <cell r="H551" t="str">
            <v>07h às 13h</v>
          </cell>
          <cell r="I551">
            <v>45427</v>
          </cell>
        </row>
        <row r="552">
          <cell r="D552" t="str">
            <v>426.553.778-26</v>
          </cell>
          <cell r="E552">
            <v>34184</v>
          </cell>
          <cell r="F552" t="str">
            <v>ANISIO TEIXEIRA - EPG</v>
          </cell>
          <cell r="G552" t="str">
            <v>PATRICIA EDALECIO TONAO</v>
          </cell>
          <cell r="H552" t="str">
            <v>07h às 13h</v>
          </cell>
          <cell r="I552">
            <v>45427</v>
          </cell>
        </row>
        <row r="553">
          <cell r="D553" t="str">
            <v>459.582.358-42</v>
          </cell>
          <cell r="E553">
            <v>38518</v>
          </cell>
          <cell r="F553" t="str">
            <v>CESAR LATTES - EPG</v>
          </cell>
          <cell r="G553" t="str">
            <v>TANIA MARCIA KAISER PEREIRA  SILVA</v>
          </cell>
          <cell r="H553" t="str">
            <v>12h às 18h</v>
          </cell>
          <cell r="I553">
            <v>45427</v>
          </cell>
        </row>
        <row r="554">
          <cell r="D554" t="str">
            <v>327.105.198-44</v>
          </cell>
          <cell r="E554">
            <v>30691</v>
          </cell>
          <cell r="F554" t="str">
            <v>SVAA EVANS - EPG</v>
          </cell>
          <cell r="G554" t="str">
            <v>PAULA MARIA NASCIMENTO</v>
          </cell>
          <cell r="H554" t="str">
            <v>12h às 18h</v>
          </cell>
          <cell r="I554">
            <v>45427</v>
          </cell>
        </row>
        <row r="555">
          <cell r="D555" t="str">
            <v>496.325.568-52</v>
          </cell>
          <cell r="E555">
            <v>36232</v>
          </cell>
          <cell r="F555" t="str">
            <v>JOAO GUIMARAES ROSA - EPG</v>
          </cell>
          <cell r="G555" t="str">
            <v>LUCIANI MARIA FERNANDES</v>
          </cell>
          <cell r="H555" t="str">
            <v>07h às 13h</v>
          </cell>
          <cell r="I555">
            <v>45427</v>
          </cell>
        </row>
        <row r="556">
          <cell r="D556" t="str">
            <v>426.991.988-46</v>
          </cell>
          <cell r="E556">
            <v>34963</v>
          </cell>
          <cell r="F556" t="str">
            <v>JEANETE BEAUCHAMP, PROFª - EPG</v>
          </cell>
          <cell r="G556" t="str">
            <v>PATRICIA TURGANTE</v>
          </cell>
          <cell r="H556" t="str">
            <v>12h às 18h</v>
          </cell>
          <cell r="I556">
            <v>45427</v>
          </cell>
        </row>
        <row r="557">
          <cell r="D557" t="str">
            <v>343.272.618-07</v>
          </cell>
          <cell r="E557">
            <v>31467</v>
          </cell>
          <cell r="F557" t="str">
            <v>PAULO FREIRE - EPG</v>
          </cell>
          <cell r="G557" t="str">
            <v>MIRIAM LEITE MORELLI</v>
          </cell>
          <cell r="H557" t="str">
            <v>12h às 18h</v>
          </cell>
          <cell r="I557">
            <v>45427</v>
          </cell>
        </row>
        <row r="558">
          <cell r="D558" t="str">
            <v>382.902.078-32</v>
          </cell>
          <cell r="E558">
            <v>32261</v>
          </cell>
          <cell r="F558" t="str">
            <v>PIMENTAS - EPG</v>
          </cell>
          <cell r="G558" t="str">
            <v>SILVIA MARIA DE LIMA CHARABA</v>
          </cell>
          <cell r="H558" t="str">
            <v>07h às 13h</v>
          </cell>
          <cell r="I558">
            <v>45427</v>
          </cell>
        </row>
        <row r="559">
          <cell r="D559" t="str">
            <v>312.472.158-65</v>
          </cell>
          <cell r="E559">
            <v>30833</v>
          </cell>
          <cell r="F559" t="str">
            <v>MANOEL BOMFIM - EPG</v>
          </cell>
          <cell r="G559" t="str">
            <v>SIMONE CHAVES DE ALMEIDA</v>
          </cell>
          <cell r="H559" t="str">
            <v>07h às 13h</v>
          </cell>
          <cell r="I559">
            <v>45427</v>
          </cell>
        </row>
        <row r="560">
          <cell r="D560" t="str">
            <v>475.638.408-00</v>
          </cell>
          <cell r="E560">
            <v>36370</v>
          </cell>
          <cell r="F560" t="str">
            <v>EUGENIO CELESTE FILHO - EPG</v>
          </cell>
          <cell r="G560" t="str">
            <v>PAULA MARIA NASCIMENTO</v>
          </cell>
          <cell r="H560" t="str">
            <v>12h às 18h</v>
          </cell>
          <cell r="I560">
            <v>45427</v>
          </cell>
        </row>
        <row r="561">
          <cell r="D561" t="str">
            <v>298.966.878-03</v>
          </cell>
          <cell r="E561">
            <v>29690</v>
          </cell>
          <cell r="F561" t="str">
            <v>IZOLINA ALVES DAVID - EPG</v>
          </cell>
          <cell r="G561" t="str">
            <v>SIMONE JULIA CUENCA LOPES</v>
          </cell>
          <cell r="H561" t="str">
            <v>12h às 18h</v>
          </cell>
          <cell r="I561">
            <v>45427</v>
          </cell>
        </row>
        <row r="562">
          <cell r="D562" t="str">
            <v>482.368.358-71</v>
          </cell>
          <cell r="E562">
            <v>38128</v>
          </cell>
          <cell r="F562" t="str">
            <v>GRACILIANO RAMOS - EPG</v>
          </cell>
          <cell r="G562" t="str">
            <v>LUCIA TORRES DO NASCIMENTO</v>
          </cell>
          <cell r="H562" t="str">
            <v>07h às 13h</v>
          </cell>
          <cell r="I562">
            <v>45427</v>
          </cell>
        </row>
        <row r="563">
          <cell r="D563" t="str">
            <v>436.957.708-05</v>
          </cell>
          <cell r="E563">
            <v>35006</v>
          </cell>
          <cell r="F563" t="str">
            <v>CHIQUINHA GONZAGA - EPG</v>
          </cell>
          <cell r="G563" t="str">
            <v>MARIA JOSE ARRUDA DA SILVA</v>
          </cell>
          <cell r="H563" t="str">
            <v>12h às 18h</v>
          </cell>
          <cell r="I563">
            <v>45427</v>
          </cell>
        </row>
        <row r="564">
          <cell r="D564" t="str">
            <v>465.494.268-80</v>
          </cell>
          <cell r="E564">
            <v>35780</v>
          </cell>
          <cell r="F564" t="str">
            <v>ERICO VERISSIMO - EPG</v>
          </cell>
          <cell r="G564" t="str">
            <v>VIVIANE CRISTINA DOS SANTOS</v>
          </cell>
          <cell r="H564" t="str">
            <v>12h às 18h</v>
          </cell>
          <cell r="I564">
            <v>45427</v>
          </cell>
        </row>
        <row r="565">
          <cell r="D565" t="str">
            <v>404.601.748-19</v>
          </cell>
          <cell r="E565">
            <v>32774</v>
          </cell>
          <cell r="F565" t="str">
            <v>MILTON LUIZ ZILLER, PROFESSOR - EPG</v>
          </cell>
          <cell r="G565" t="str">
            <v>SILVANA ROMAO DA SILVA</v>
          </cell>
          <cell r="H565" t="str">
            <v>07h às 13h</v>
          </cell>
          <cell r="I565">
            <v>45427</v>
          </cell>
        </row>
        <row r="566">
          <cell r="D566" t="str">
            <v>435.999.218-14</v>
          </cell>
          <cell r="E566">
            <v>35000</v>
          </cell>
          <cell r="F566" t="str">
            <v>LINO FERREIRA DE OLIVEIRA - EPG</v>
          </cell>
          <cell r="G566" t="str">
            <v>ELISANGELA DE ALMEIDA SANCHES</v>
          </cell>
          <cell r="H566" t="str">
            <v>07h às 13h</v>
          </cell>
          <cell r="I566">
            <v>45427</v>
          </cell>
        </row>
        <row r="567">
          <cell r="D567" t="str">
            <v>281.198.938-61</v>
          </cell>
          <cell r="E567">
            <v>28757</v>
          </cell>
          <cell r="F567" t="str">
            <v>CHICO MENDES - EPG</v>
          </cell>
          <cell r="G567" t="str">
            <v>NEUSA LUCARELI MILAGRE MUTO</v>
          </cell>
          <cell r="H567" t="str">
            <v>07h às 13h</v>
          </cell>
          <cell r="I567">
            <v>45427</v>
          </cell>
        </row>
        <row r="568">
          <cell r="D568" t="str">
            <v>420.741.588-23</v>
          </cell>
          <cell r="E568">
            <v>38244</v>
          </cell>
          <cell r="F568" t="str">
            <v>ALFREDO VOLPI - EPG</v>
          </cell>
          <cell r="G568" t="str">
            <v>BETINA SANTOS LOPES</v>
          </cell>
          <cell r="H568" t="str">
            <v>12h às 18h</v>
          </cell>
          <cell r="I568">
            <v>45427</v>
          </cell>
        </row>
        <row r="569">
          <cell r="D569" t="str">
            <v>353.590.828-01</v>
          </cell>
          <cell r="E569">
            <v>30900</v>
          </cell>
          <cell r="F569" t="str">
            <v>MAURO ROLDAO NETO - EPG</v>
          </cell>
          <cell r="G569" t="str">
            <v>CLAUDIO ALVES DEMETRIO</v>
          </cell>
          <cell r="H569" t="str">
            <v>07h às 13h</v>
          </cell>
          <cell r="I569">
            <v>45427</v>
          </cell>
        </row>
        <row r="570">
          <cell r="D570" t="str">
            <v>728.249.804-00</v>
          </cell>
          <cell r="E570">
            <v>26980</v>
          </cell>
          <cell r="F570" t="str">
            <v>MILTON ALMEIDA DOS SANTOS - EPG</v>
          </cell>
          <cell r="G570" t="str">
            <v>ANA PAULA DE BRITO SIMIAO</v>
          </cell>
          <cell r="H570" t="str">
            <v>07h às 13h</v>
          </cell>
          <cell r="I570">
            <v>45427</v>
          </cell>
        </row>
        <row r="571">
          <cell r="D571" t="str">
            <v>448.529.258-44</v>
          </cell>
          <cell r="E571">
            <v>38189</v>
          </cell>
          <cell r="F571" t="str">
            <v>MANOEL DE PAIVA, PR - EPG</v>
          </cell>
          <cell r="G571" t="str">
            <v>DJENANE MARTINS OLIVEIRA</v>
          </cell>
          <cell r="H571" t="str">
            <v>12h às 18h</v>
          </cell>
          <cell r="I571">
            <v>45427</v>
          </cell>
        </row>
        <row r="572">
          <cell r="D572" t="str">
            <v>012.110.238-69</v>
          </cell>
          <cell r="E572">
            <v>21456</v>
          </cell>
          <cell r="F572" t="str">
            <v>CARLOS FRANCHIN, VER - EPG</v>
          </cell>
          <cell r="G572" t="str">
            <v>EVA ALVES DE SOUZA</v>
          </cell>
          <cell r="H572" t="str">
            <v>12h às 18h</v>
          </cell>
          <cell r="I572">
            <v>45427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36BFF-8DAC-43D1-9EB3-D664FEA9C759}">
  <dimension ref="A1:Z41"/>
  <sheetViews>
    <sheetView tabSelected="1" topLeftCell="B1" zoomScale="85" zoomScaleNormal="85" workbookViewId="0">
      <selection activeCell="P34" sqref="P34"/>
    </sheetView>
  </sheetViews>
  <sheetFormatPr defaultColWidth="8.85546875" defaultRowHeight="15" x14ac:dyDescent="0.25"/>
  <cols>
    <col min="1" max="1" width="8.85546875" style="6" bestFit="1" customWidth="1"/>
    <col min="2" max="2" width="55.7109375" style="2" bestFit="1" customWidth="1"/>
    <col min="3" max="3" width="16.42578125" style="6" hidden="1" customWidth="1"/>
    <col min="4" max="4" width="32.85546875" style="2" hidden="1" customWidth="1"/>
    <col min="5" max="5" width="22.140625" style="2" bestFit="1" customWidth="1"/>
    <col min="6" max="6" width="57.5703125" style="2" hidden="1" customWidth="1"/>
    <col min="7" max="7" width="21.85546875" style="2" bestFit="1" customWidth="1"/>
    <col min="8" max="8" width="17.42578125" style="2" bestFit="1" customWidth="1"/>
    <col min="9" max="9" width="41.7109375" style="2" hidden="1" customWidth="1"/>
    <col min="10" max="10" width="42.7109375" style="2" bestFit="1" customWidth="1"/>
    <col min="11" max="11" width="44.28515625" style="2" hidden="1" customWidth="1"/>
    <col min="12" max="13" width="34.7109375" style="2" hidden="1" customWidth="1"/>
    <col min="14" max="14" width="26.140625" style="2" hidden="1" customWidth="1"/>
    <col min="15" max="15" width="41.28515625" style="12" bestFit="1" customWidth="1"/>
    <col min="16" max="16" width="41.85546875" style="12" bestFit="1" customWidth="1"/>
    <col min="17" max="17" width="41.85546875" style="12" customWidth="1"/>
    <col min="18" max="18" width="23.85546875" style="12" bestFit="1" customWidth="1"/>
    <col min="19" max="19" width="20.7109375" style="12" bestFit="1" customWidth="1"/>
    <col min="20" max="20" width="23.85546875" style="12" bestFit="1" customWidth="1"/>
    <col min="21" max="21" width="20" style="12" bestFit="1" customWidth="1"/>
    <col min="22" max="22" width="12.140625" style="12" bestFit="1" customWidth="1"/>
    <col min="23" max="23" width="10.28515625" style="2" hidden="1" customWidth="1"/>
    <col min="24" max="24" width="22.85546875" style="2" hidden="1" customWidth="1"/>
    <col min="25" max="25" width="19.5703125" style="2" hidden="1" customWidth="1"/>
    <col min="26" max="26" width="25.140625" style="2" hidden="1" customWidth="1"/>
    <col min="27" max="16384" width="8.85546875" style="2"/>
  </cols>
  <sheetData>
    <row r="1" spans="1:26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6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6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6" x14ac:dyDescent="0.25">
      <c r="A4" s="15"/>
      <c r="B4" s="13"/>
      <c r="C4" s="15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4"/>
      <c r="Q4" s="14"/>
      <c r="R4" s="14"/>
      <c r="S4" s="14"/>
      <c r="T4" s="14"/>
      <c r="U4" s="14"/>
      <c r="V4" s="14"/>
    </row>
    <row r="5" spans="1:26" x14ac:dyDescent="0.25">
      <c r="A5" s="25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7" spans="1:26" ht="15.75" x14ac:dyDescent="0.25">
      <c r="A7" s="16" t="s">
        <v>4</v>
      </c>
      <c r="B7" s="16" t="s">
        <v>5</v>
      </c>
      <c r="C7" s="16" t="s">
        <v>6</v>
      </c>
      <c r="D7" s="16" t="s">
        <v>7</v>
      </c>
      <c r="E7" s="16" t="s">
        <v>8</v>
      </c>
      <c r="F7" s="16" t="s">
        <v>9</v>
      </c>
      <c r="G7" s="16" t="s">
        <v>10</v>
      </c>
      <c r="H7" s="16" t="s">
        <v>11</v>
      </c>
      <c r="I7" s="16" t="s">
        <v>12</v>
      </c>
      <c r="J7" s="16" t="s">
        <v>13</v>
      </c>
      <c r="K7" s="16" t="s">
        <v>91</v>
      </c>
      <c r="L7" s="16" t="s">
        <v>87</v>
      </c>
      <c r="M7" s="16" t="s">
        <v>88</v>
      </c>
      <c r="N7" s="16" t="s">
        <v>92</v>
      </c>
      <c r="O7" s="16" t="s">
        <v>89</v>
      </c>
      <c r="P7" s="16" t="s">
        <v>90</v>
      </c>
      <c r="Q7" s="16" t="s">
        <v>90</v>
      </c>
      <c r="R7" s="3" t="s">
        <v>93</v>
      </c>
      <c r="S7" s="3" t="s">
        <v>94</v>
      </c>
      <c r="T7" s="3" t="s">
        <v>95</v>
      </c>
      <c r="U7" s="3" t="s">
        <v>96</v>
      </c>
      <c r="V7" s="3" t="s">
        <v>14</v>
      </c>
    </row>
    <row r="8" spans="1:26" s="6" customFormat="1" ht="20.100000000000001" customHeight="1" x14ac:dyDescent="0.25">
      <c r="A8" s="17">
        <v>1</v>
      </c>
      <c r="B8" s="1" t="s">
        <v>97</v>
      </c>
      <c r="C8" s="1" t="s">
        <v>32</v>
      </c>
      <c r="D8" s="1"/>
      <c r="E8" s="1" t="s">
        <v>16</v>
      </c>
      <c r="F8" s="1"/>
      <c r="G8" s="18">
        <v>45253</v>
      </c>
      <c r="H8" s="18">
        <v>45618</v>
      </c>
      <c r="I8" s="18">
        <v>45473</v>
      </c>
      <c r="J8" s="19">
        <f t="shared" ref="J8:J41" si="0">DATEDIF(G8,I8,"m")</f>
        <v>7</v>
      </c>
      <c r="K8" s="19">
        <f t="shared" ref="K8:K41" si="1">ROUND(J8*2.5,0)</f>
        <v>18</v>
      </c>
      <c r="L8" s="19">
        <v>0</v>
      </c>
      <c r="M8" s="20">
        <v>4</v>
      </c>
      <c r="N8" s="21">
        <f t="shared" ref="N8:N41" si="2">ROUNDUP(K8-L8-M8,0)</f>
        <v>14</v>
      </c>
      <c r="O8" s="20">
        <f t="shared" ref="O8:O41" si="3">ROUNDUP(K8-L8-M8-Q8,0)</f>
        <v>14</v>
      </c>
      <c r="P8" s="20">
        <f t="shared" ref="P8:P41" si="4">SUM(_xlfn.DAYS(S8,R8),_xlfn.DAYS(U8,T8))</f>
        <v>0</v>
      </c>
      <c r="Q8" s="20">
        <f t="shared" ref="Q8:Q41" si="5">IF(P8&gt;0,P8+1,0)</f>
        <v>0</v>
      </c>
      <c r="R8" s="4"/>
      <c r="S8" s="4"/>
      <c r="T8" s="4"/>
      <c r="U8" s="4"/>
      <c r="V8" s="5"/>
      <c r="X8" s="7"/>
      <c r="Y8" s="7"/>
      <c r="Z8" s="8"/>
    </row>
    <row r="9" spans="1:26" s="6" customFormat="1" ht="20.100000000000001" customHeight="1" x14ac:dyDescent="0.25">
      <c r="A9" s="17">
        <v>2</v>
      </c>
      <c r="B9" s="1" t="s">
        <v>19</v>
      </c>
      <c r="C9" s="1" t="s">
        <v>33</v>
      </c>
      <c r="D9" s="1"/>
      <c r="E9" s="1" t="s">
        <v>16</v>
      </c>
      <c r="F9" s="1"/>
      <c r="G9" s="18">
        <v>45253</v>
      </c>
      <c r="H9" s="18">
        <v>45618</v>
      </c>
      <c r="I9" s="18">
        <v>45473</v>
      </c>
      <c r="J9" s="19">
        <f t="shared" si="0"/>
        <v>7</v>
      </c>
      <c r="K9" s="19">
        <f t="shared" si="1"/>
        <v>18</v>
      </c>
      <c r="L9" s="19">
        <v>0</v>
      </c>
      <c r="M9" s="20">
        <v>4</v>
      </c>
      <c r="N9" s="21">
        <f t="shared" si="2"/>
        <v>14</v>
      </c>
      <c r="O9" s="20">
        <f t="shared" si="3"/>
        <v>14</v>
      </c>
      <c r="P9" s="20">
        <f t="shared" si="4"/>
        <v>0</v>
      </c>
      <c r="Q9" s="20">
        <f t="shared" si="5"/>
        <v>0</v>
      </c>
      <c r="R9" s="4"/>
      <c r="S9" s="4"/>
      <c r="T9" s="4"/>
      <c r="U9" s="4"/>
      <c r="V9" s="5"/>
      <c r="X9" s="10"/>
      <c r="Y9" s="10"/>
      <c r="Z9" s="11"/>
    </row>
    <row r="10" spans="1:26" s="6" customFormat="1" ht="20.100000000000001" customHeight="1" x14ac:dyDescent="0.25">
      <c r="A10" s="17">
        <v>3</v>
      </c>
      <c r="B10" s="1" t="s">
        <v>28</v>
      </c>
      <c r="C10" s="17" t="s">
        <v>29</v>
      </c>
      <c r="D10" s="1" t="s">
        <v>15</v>
      </c>
      <c r="E10" s="1" t="s">
        <v>16</v>
      </c>
      <c r="F10" s="1" t="s">
        <v>17</v>
      </c>
      <c r="G10" s="18">
        <v>45168</v>
      </c>
      <c r="H10" s="18">
        <v>45533</v>
      </c>
      <c r="I10" s="18">
        <v>45473</v>
      </c>
      <c r="J10" s="19">
        <f t="shared" si="0"/>
        <v>10</v>
      </c>
      <c r="K10" s="19">
        <f t="shared" si="1"/>
        <v>25</v>
      </c>
      <c r="L10" s="19">
        <v>0</v>
      </c>
      <c r="M10" s="20">
        <v>10</v>
      </c>
      <c r="N10" s="21">
        <f t="shared" si="2"/>
        <v>15</v>
      </c>
      <c r="O10" s="20">
        <f t="shared" si="3"/>
        <v>15</v>
      </c>
      <c r="P10" s="20">
        <f t="shared" si="4"/>
        <v>0</v>
      </c>
      <c r="Q10" s="20">
        <f t="shared" si="5"/>
        <v>0</v>
      </c>
      <c r="R10" s="4"/>
      <c r="S10" s="4"/>
      <c r="T10" s="4"/>
      <c r="U10" s="4"/>
      <c r="V10" s="5"/>
      <c r="X10" s="9"/>
      <c r="Y10" s="9"/>
      <c r="Z10" s="9"/>
    </row>
    <row r="11" spans="1:26" s="6" customFormat="1" ht="20.100000000000001" customHeight="1" x14ac:dyDescent="0.25">
      <c r="A11" s="17">
        <v>4</v>
      </c>
      <c r="B11" s="1" t="s">
        <v>20</v>
      </c>
      <c r="C11" s="17" t="s">
        <v>21</v>
      </c>
      <c r="D11" s="1" t="s">
        <v>22</v>
      </c>
      <c r="E11" s="1" t="s">
        <v>23</v>
      </c>
      <c r="F11" s="1" t="s">
        <v>24</v>
      </c>
      <c r="G11" s="18">
        <v>45168</v>
      </c>
      <c r="H11" s="18">
        <v>45533</v>
      </c>
      <c r="I11" s="18">
        <v>45473</v>
      </c>
      <c r="J11" s="19">
        <f t="shared" si="0"/>
        <v>10</v>
      </c>
      <c r="K11" s="19">
        <f t="shared" si="1"/>
        <v>25</v>
      </c>
      <c r="L11" s="19">
        <v>0</v>
      </c>
      <c r="M11" s="20">
        <v>10</v>
      </c>
      <c r="N11" s="21">
        <f t="shared" si="2"/>
        <v>15</v>
      </c>
      <c r="O11" s="20">
        <f t="shared" si="3"/>
        <v>15</v>
      </c>
      <c r="P11" s="20">
        <f t="shared" si="4"/>
        <v>0</v>
      </c>
      <c r="Q11" s="20">
        <f t="shared" si="5"/>
        <v>0</v>
      </c>
      <c r="R11" s="4"/>
      <c r="S11" s="4"/>
      <c r="T11" s="4"/>
      <c r="U11" s="4"/>
      <c r="V11" s="5"/>
    </row>
    <row r="12" spans="1:26" s="6" customFormat="1" ht="20.100000000000001" customHeight="1" x14ac:dyDescent="0.25">
      <c r="A12" s="17">
        <v>5</v>
      </c>
      <c r="B12" s="1" t="s">
        <v>26</v>
      </c>
      <c r="C12" s="17" t="s">
        <v>27</v>
      </c>
      <c r="D12" s="23" t="s">
        <v>18</v>
      </c>
      <c r="E12" s="1" t="s">
        <v>23</v>
      </c>
      <c r="F12" s="1" t="s">
        <v>25</v>
      </c>
      <c r="G12" s="18">
        <v>45168</v>
      </c>
      <c r="H12" s="18">
        <v>45534</v>
      </c>
      <c r="I12" s="18">
        <v>45473</v>
      </c>
      <c r="J12" s="19">
        <f t="shared" si="0"/>
        <v>10</v>
      </c>
      <c r="K12" s="19">
        <f t="shared" si="1"/>
        <v>25</v>
      </c>
      <c r="L12" s="19">
        <v>0</v>
      </c>
      <c r="M12" s="20">
        <v>10</v>
      </c>
      <c r="N12" s="21">
        <f t="shared" si="2"/>
        <v>15</v>
      </c>
      <c r="O12" s="20">
        <f t="shared" si="3"/>
        <v>15</v>
      </c>
      <c r="P12" s="20">
        <f t="shared" si="4"/>
        <v>0</v>
      </c>
      <c r="Q12" s="20">
        <f t="shared" si="5"/>
        <v>0</v>
      </c>
      <c r="R12" s="4"/>
      <c r="S12" s="4"/>
      <c r="T12" s="4"/>
      <c r="U12" s="4"/>
      <c r="V12" s="5"/>
    </row>
    <row r="13" spans="1:26" s="6" customFormat="1" ht="20.100000000000001" customHeight="1" x14ac:dyDescent="0.25">
      <c r="A13" s="17">
        <v>6</v>
      </c>
      <c r="B13" s="1" t="s">
        <v>30</v>
      </c>
      <c r="C13" s="17" t="s">
        <v>31</v>
      </c>
      <c r="D13" s="22" t="s">
        <v>18</v>
      </c>
      <c r="E13" s="1" t="s">
        <v>23</v>
      </c>
      <c r="F13" s="1" t="s">
        <v>25</v>
      </c>
      <c r="G13" s="18">
        <v>45168</v>
      </c>
      <c r="H13" s="18">
        <v>45534</v>
      </c>
      <c r="I13" s="18">
        <v>45473</v>
      </c>
      <c r="J13" s="19">
        <f t="shared" si="0"/>
        <v>10</v>
      </c>
      <c r="K13" s="19">
        <f t="shared" si="1"/>
        <v>25</v>
      </c>
      <c r="L13" s="19">
        <v>0</v>
      </c>
      <c r="M13" s="20">
        <v>10</v>
      </c>
      <c r="N13" s="21">
        <f t="shared" si="2"/>
        <v>15</v>
      </c>
      <c r="O13" s="20">
        <f t="shared" si="3"/>
        <v>15</v>
      </c>
      <c r="P13" s="20">
        <f t="shared" si="4"/>
        <v>0</v>
      </c>
      <c r="Q13" s="20">
        <f t="shared" si="5"/>
        <v>0</v>
      </c>
      <c r="R13" s="4"/>
      <c r="S13" s="4"/>
      <c r="T13" s="4"/>
      <c r="U13" s="4"/>
      <c r="V13" s="5"/>
    </row>
    <row r="14" spans="1:26" s="6" customFormat="1" ht="20.100000000000001" customHeight="1" x14ac:dyDescent="0.25">
      <c r="A14" s="17">
        <v>7</v>
      </c>
      <c r="B14" s="1" t="s">
        <v>59</v>
      </c>
      <c r="C14" s="17" t="s">
        <v>36</v>
      </c>
      <c r="D14" s="22"/>
      <c r="E14" s="1" t="s">
        <v>83</v>
      </c>
      <c r="F14" s="1"/>
      <c r="G14" s="18">
        <f>VLOOKUP(C14,'[1]ATIVOS - ADMINISTRATIVO'!$D$4:$I$572,6,)</f>
        <v>45348</v>
      </c>
      <c r="H14" s="24">
        <v>45713</v>
      </c>
      <c r="I14" s="18">
        <v>45473</v>
      </c>
      <c r="J14" s="19">
        <f t="shared" si="0"/>
        <v>4</v>
      </c>
      <c r="K14" s="19">
        <f t="shared" si="1"/>
        <v>10</v>
      </c>
      <c r="L14" s="19">
        <v>0</v>
      </c>
      <c r="M14" s="19">
        <v>0</v>
      </c>
      <c r="N14" s="21">
        <f t="shared" si="2"/>
        <v>10</v>
      </c>
      <c r="O14" s="20">
        <f t="shared" si="3"/>
        <v>10</v>
      </c>
      <c r="P14" s="20">
        <f t="shared" si="4"/>
        <v>0</v>
      </c>
      <c r="Q14" s="20">
        <f t="shared" si="5"/>
        <v>0</v>
      </c>
      <c r="R14" s="4"/>
      <c r="S14" s="4"/>
      <c r="T14" s="4"/>
      <c r="U14" s="4"/>
      <c r="V14" s="5"/>
    </row>
    <row r="15" spans="1:26" s="6" customFormat="1" ht="20.100000000000001" customHeight="1" x14ac:dyDescent="0.25">
      <c r="A15" s="17">
        <v>8</v>
      </c>
      <c r="B15" s="1" t="s">
        <v>64</v>
      </c>
      <c r="C15" s="17" t="s">
        <v>41</v>
      </c>
      <c r="D15" s="22"/>
      <c r="E15" s="1" t="s">
        <v>83</v>
      </c>
      <c r="F15" s="1"/>
      <c r="G15" s="18">
        <f>VLOOKUP(C15,'[1]ATIVOS - ADMINISTRATIVO'!$D$4:$I$572,6,)</f>
        <v>45369</v>
      </c>
      <c r="H15" s="24">
        <v>45733</v>
      </c>
      <c r="I15" s="18">
        <v>45473</v>
      </c>
      <c r="J15" s="19">
        <f t="shared" si="0"/>
        <v>3</v>
      </c>
      <c r="K15" s="19">
        <f t="shared" si="1"/>
        <v>8</v>
      </c>
      <c r="L15" s="19">
        <v>0</v>
      </c>
      <c r="M15" s="19">
        <v>0</v>
      </c>
      <c r="N15" s="21">
        <f t="shared" si="2"/>
        <v>8</v>
      </c>
      <c r="O15" s="20">
        <f t="shared" si="3"/>
        <v>8</v>
      </c>
      <c r="P15" s="20">
        <f t="shared" si="4"/>
        <v>0</v>
      </c>
      <c r="Q15" s="20">
        <f t="shared" si="5"/>
        <v>0</v>
      </c>
      <c r="R15" s="4"/>
      <c r="S15" s="4"/>
      <c r="T15" s="4"/>
      <c r="U15" s="4"/>
      <c r="V15" s="5"/>
    </row>
    <row r="16" spans="1:26" s="6" customFormat="1" ht="20.100000000000001" customHeight="1" x14ac:dyDescent="0.25">
      <c r="A16" s="17">
        <v>9</v>
      </c>
      <c r="B16" s="1" t="s">
        <v>74</v>
      </c>
      <c r="C16" s="17" t="s">
        <v>51</v>
      </c>
      <c r="D16" s="22"/>
      <c r="E16" s="1" t="s">
        <v>86</v>
      </c>
      <c r="F16" s="1"/>
      <c r="G16" s="18">
        <f>VLOOKUP(C16,'[1]ATIVOS - ADMINISTRATIVO'!$D$4:$I$572,6,)</f>
        <v>45362</v>
      </c>
      <c r="H16" s="24">
        <v>45726</v>
      </c>
      <c r="I16" s="18">
        <v>45473</v>
      </c>
      <c r="J16" s="19">
        <f t="shared" si="0"/>
        <v>3</v>
      </c>
      <c r="K16" s="19">
        <f t="shared" si="1"/>
        <v>8</v>
      </c>
      <c r="L16" s="19">
        <v>0</v>
      </c>
      <c r="M16" s="19">
        <v>0</v>
      </c>
      <c r="N16" s="21">
        <f t="shared" si="2"/>
        <v>8</v>
      </c>
      <c r="O16" s="20">
        <f t="shared" si="3"/>
        <v>8</v>
      </c>
      <c r="P16" s="20">
        <f t="shared" si="4"/>
        <v>0</v>
      </c>
      <c r="Q16" s="20">
        <f t="shared" si="5"/>
        <v>0</v>
      </c>
      <c r="R16" s="4"/>
      <c r="S16" s="4"/>
      <c r="T16" s="4"/>
      <c r="U16" s="4"/>
      <c r="V16" s="5"/>
    </row>
    <row r="17" spans="1:26" s="6" customFormat="1" ht="20.100000000000001" customHeight="1" x14ac:dyDescent="0.25">
      <c r="A17" s="17">
        <v>10</v>
      </c>
      <c r="B17" s="1" t="s">
        <v>58</v>
      </c>
      <c r="C17" s="17" t="s">
        <v>35</v>
      </c>
      <c r="D17" s="22"/>
      <c r="E17" s="1" t="s">
        <v>81</v>
      </c>
      <c r="F17" s="1"/>
      <c r="G17" s="18">
        <f>VLOOKUP(C17,'[1]ATIVOS - ADMINISTRATIVO'!$D$4:$I$572,6,)</f>
        <v>45348</v>
      </c>
      <c r="H17" s="24">
        <v>45657</v>
      </c>
      <c r="I17" s="18">
        <v>45473</v>
      </c>
      <c r="J17" s="19">
        <f t="shared" si="0"/>
        <v>4</v>
      </c>
      <c r="K17" s="19">
        <f t="shared" si="1"/>
        <v>10</v>
      </c>
      <c r="L17" s="19">
        <v>0</v>
      </c>
      <c r="M17" s="19">
        <v>0</v>
      </c>
      <c r="N17" s="21">
        <f t="shared" si="2"/>
        <v>10</v>
      </c>
      <c r="O17" s="20">
        <f t="shared" si="3"/>
        <v>10</v>
      </c>
      <c r="P17" s="20">
        <f t="shared" si="4"/>
        <v>0</v>
      </c>
      <c r="Q17" s="20">
        <f t="shared" si="5"/>
        <v>0</v>
      </c>
      <c r="R17" s="4"/>
      <c r="S17" s="4"/>
      <c r="T17" s="4"/>
      <c r="U17" s="4"/>
      <c r="V17" s="5"/>
      <c r="X17" s="9"/>
      <c r="Y17" s="9"/>
      <c r="Z17" s="9"/>
    </row>
    <row r="18" spans="1:26" s="6" customFormat="1" ht="20.100000000000001" customHeight="1" x14ac:dyDescent="0.25">
      <c r="A18" s="17">
        <v>11</v>
      </c>
      <c r="B18" s="1" t="s">
        <v>98</v>
      </c>
      <c r="C18" s="17" t="s">
        <v>103</v>
      </c>
      <c r="D18" s="22" t="s">
        <v>18</v>
      </c>
      <c r="E18" s="1" t="s">
        <v>81</v>
      </c>
      <c r="F18" s="1"/>
      <c r="G18" s="18">
        <v>45041</v>
      </c>
      <c r="H18" s="24">
        <v>45771</v>
      </c>
      <c r="I18" s="18">
        <v>45473</v>
      </c>
      <c r="J18" s="19">
        <f t="shared" si="0"/>
        <v>14</v>
      </c>
      <c r="K18" s="19">
        <f t="shared" si="1"/>
        <v>35</v>
      </c>
      <c r="L18" s="19">
        <v>0</v>
      </c>
      <c r="M18" s="19">
        <v>20</v>
      </c>
      <c r="N18" s="21">
        <f t="shared" si="2"/>
        <v>15</v>
      </c>
      <c r="O18" s="20">
        <f t="shared" si="3"/>
        <v>15</v>
      </c>
      <c r="P18" s="20">
        <f t="shared" si="4"/>
        <v>0</v>
      </c>
      <c r="Q18" s="20">
        <f t="shared" si="5"/>
        <v>0</v>
      </c>
      <c r="R18" s="4"/>
      <c r="S18" s="4"/>
      <c r="T18" s="4"/>
      <c r="U18" s="4"/>
      <c r="V18" s="5"/>
    </row>
    <row r="19" spans="1:26" s="6" customFormat="1" ht="20.100000000000001" customHeight="1" x14ac:dyDescent="0.25">
      <c r="A19" s="17">
        <v>12</v>
      </c>
      <c r="B19" s="1" t="s">
        <v>62</v>
      </c>
      <c r="C19" s="17" t="s">
        <v>39</v>
      </c>
      <c r="D19" s="22"/>
      <c r="E19" s="1" t="s">
        <v>81</v>
      </c>
      <c r="F19" s="1"/>
      <c r="G19" s="18">
        <f>VLOOKUP(C19,'[1]ATIVOS - ADMINISTRATIVO'!$D$4:$I$572,6,)</f>
        <v>45348</v>
      </c>
      <c r="H19" s="24">
        <v>45713</v>
      </c>
      <c r="I19" s="18">
        <v>45473</v>
      </c>
      <c r="J19" s="19">
        <f t="shared" si="0"/>
        <v>4</v>
      </c>
      <c r="K19" s="19">
        <f t="shared" si="1"/>
        <v>10</v>
      </c>
      <c r="L19" s="19">
        <v>0</v>
      </c>
      <c r="M19" s="19">
        <v>0</v>
      </c>
      <c r="N19" s="21">
        <f t="shared" si="2"/>
        <v>10</v>
      </c>
      <c r="O19" s="20">
        <f t="shared" si="3"/>
        <v>10</v>
      </c>
      <c r="P19" s="20">
        <f t="shared" si="4"/>
        <v>0</v>
      </c>
      <c r="Q19" s="20">
        <f t="shared" si="5"/>
        <v>0</v>
      </c>
      <c r="R19" s="4"/>
      <c r="S19" s="4"/>
      <c r="T19" s="4"/>
      <c r="U19" s="4"/>
      <c r="V19" s="5"/>
    </row>
    <row r="20" spans="1:26" s="6" customFormat="1" ht="20.100000000000001" customHeight="1" x14ac:dyDescent="0.25">
      <c r="A20" s="17">
        <v>13</v>
      </c>
      <c r="B20" s="1" t="s">
        <v>65</v>
      </c>
      <c r="C20" s="17" t="s">
        <v>42</v>
      </c>
      <c r="D20" s="22"/>
      <c r="E20" s="1" t="s">
        <v>81</v>
      </c>
      <c r="F20" s="1"/>
      <c r="G20" s="18">
        <f>VLOOKUP(C20,'[1]ATIVOS - ADMINISTRATIVO'!$D$4:$I$572,6,)</f>
        <v>45348</v>
      </c>
      <c r="H20" s="24">
        <v>45657</v>
      </c>
      <c r="I20" s="18">
        <v>45473</v>
      </c>
      <c r="J20" s="19">
        <f t="shared" si="0"/>
        <v>4</v>
      </c>
      <c r="K20" s="19">
        <f t="shared" si="1"/>
        <v>10</v>
      </c>
      <c r="L20" s="19">
        <v>0</v>
      </c>
      <c r="M20" s="19">
        <v>0</v>
      </c>
      <c r="N20" s="21">
        <f t="shared" si="2"/>
        <v>10</v>
      </c>
      <c r="O20" s="20">
        <f t="shared" si="3"/>
        <v>10</v>
      </c>
      <c r="P20" s="20">
        <f t="shared" si="4"/>
        <v>0</v>
      </c>
      <c r="Q20" s="20">
        <f t="shared" si="5"/>
        <v>0</v>
      </c>
      <c r="R20" s="4"/>
      <c r="S20" s="4"/>
      <c r="T20" s="4"/>
      <c r="U20" s="4"/>
      <c r="V20" s="5"/>
    </row>
    <row r="21" spans="1:26" s="6" customFormat="1" ht="20.100000000000001" customHeight="1" x14ac:dyDescent="0.25">
      <c r="A21" s="17">
        <v>14</v>
      </c>
      <c r="B21" s="1" t="s">
        <v>101</v>
      </c>
      <c r="C21" s="17" t="s">
        <v>106</v>
      </c>
      <c r="D21" s="22" t="s">
        <v>18</v>
      </c>
      <c r="E21" s="1" t="s">
        <v>81</v>
      </c>
      <c r="F21" s="1"/>
      <c r="G21" s="18">
        <v>45041</v>
      </c>
      <c r="H21" s="24">
        <v>45771</v>
      </c>
      <c r="I21" s="18">
        <v>45473</v>
      </c>
      <c r="J21" s="19">
        <f t="shared" si="0"/>
        <v>14</v>
      </c>
      <c r="K21" s="19">
        <f t="shared" si="1"/>
        <v>35</v>
      </c>
      <c r="L21" s="19">
        <v>0</v>
      </c>
      <c r="M21" s="19">
        <v>20</v>
      </c>
      <c r="N21" s="21">
        <f t="shared" si="2"/>
        <v>15</v>
      </c>
      <c r="O21" s="20">
        <f t="shared" si="3"/>
        <v>15</v>
      </c>
      <c r="P21" s="20">
        <f t="shared" si="4"/>
        <v>0</v>
      </c>
      <c r="Q21" s="20">
        <f t="shared" si="5"/>
        <v>0</v>
      </c>
      <c r="R21" s="4"/>
      <c r="S21" s="4"/>
      <c r="T21" s="4"/>
      <c r="U21" s="4"/>
      <c r="V21" s="5"/>
    </row>
    <row r="22" spans="1:26" s="6" customFormat="1" ht="20.100000000000001" customHeight="1" x14ac:dyDescent="0.25">
      <c r="A22" s="17">
        <v>15</v>
      </c>
      <c r="B22" s="1" t="s">
        <v>75</v>
      </c>
      <c r="C22" s="17" t="s">
        <v>52</v>
      </c>
      <c r="D22" s="22"/>
      <c r="E22" s="1" t="s">
        <v>81</v>
      </c>
      <c r="F22" s="1"/>
      <c r="G22" s="18">
        <f>VLOOKUP(C22,'[1]ATIVOS - ADMINISTRATIVO'!$D$4:$I$572,6,)</f>
        <v>45348</v>
      </c>
      <c r="H22" s="24">
        <v>45713</v>
      </c>
      <c r="I22" s="18">
        <v>45473</v>
      </c>
      <c r="J22" s="19">
        <f t="shared" si="0"/>
        <v>4</v>
      </c>
      <c r="K22" s="19">
        <f t="shared" si="1"/>
        <v>10</v>
      </c>
      <c r="L22" s="19">
        <v>0</v>
      </c>
      <c r="M22" s="19">
        <v>0</v>
      </c>
      <c r="N22" s="21">
        <f t="shared" si="2"/>
        <v>10</v>
      </c>
      <c r="O22" s="20">
        <f t="shared" si="3"/>
        <v>10</v>
      </c>
      <c r="P22" s="20">
        <f t="shared" si="4"/>
        <v>0</v>
      </c>
      <c r="Q22" s="20">
        <f t="shared" si="5"/>
        <v>0</v>
      </c>
      <c r="R22" s="4"/>
      <c r="S22" s="4"/>
      <c r="T22" s="4"/>
      <c r="U22" s="4"/>
      <c r="V22" s="5"/>
    </row>
    <row r="23" spans="1:26" s="6" customFormat="1" ht="20.100000000000001" customHeight="1" x14ac:dyDescent="0.25">
      <c r="A23" s="17">
        <v>16</v>
      </c>
      <c r="B23" s="1" t="s">
        <v>78</v>
      </c>
      <c r="C23" s="17" t="s">
        <v>55</v>
      </c>
      <c r="D23" s="22"/>
      <c r="E23" s="1" t="s">
        <v>81</v>
      </c>
      <c r="F23" s="1"/>
      <c r="G23" s="18">
        <f>VLOOKUP(C23,'[1]ATIVOS - ADMINISTRATIVO'!$D$4:$I$572,6,)</f>
        <v>45397</v>
      </c>
      <c r="H23" s="24">
        <v>45761</v>
      </c>
      <c r="I23" s="18">
        <v>45473</v>
      </c>
      <c r="J23" s="19">
        <f t="shared" si="0"/>
        <v>2</v>
      </c>
      <c r="K23" s="19">
        <f t="shared" si="1"/>
        <v>5</v>
      </c>
      <c r="L23" s="19">
        <v>0</v>
      </c>
      <c r="M23" s="19">
        <v>0</v>
      </c>
      <c r="N23" s="21">
        <f t="shared" si="2"/>
        <v>5</v>
      </c>
      <c r="O23" s="20">
        <f t="shared" si="3"/>
        <v>5</v>
      </c>
      <c r="P23" s="20">
        <f t="shared" si="4"/>
        <v>0</v>
      </c>
      <c r="Q23" s="20">
        <f t="shared" si="5"/>
        <v>0</v>
      </c>
      <c r="R23" s="4"/>
      <c r="S23" s="4"/>
      <c r="T23" s="4"/>
      <c r="U23" s="4"/>
      <c r="V23" s="5"/>
    </row>
    <row r="24" spans="1:26" s="6" customFormat="1" ht="20.100000000000001" customHeight="1" x14ac:dyDescent="0.25">
      <c r="A24" s="17">
        <v>17</v>
      </c>
      <c r="B24" s="1" t="s">
        <v>79</v>
      </c>
      <c r="C24" s="17" t="s">
        <v>56</v>
      </c>
      <c r="D24" s="22"/>
      <c r="E24" s="1" t="s">
        <v>81</v>
      </c>
      <c r="F24" s="1"/>
      <c r="G24" s="18">
        <f>VLOOKUP(C24,'[1]ATIVOS - ADMINISTRATIVO'!$D$4:$I$572,6,)</f>
        <v>45362</v>
      </c>
      <c r="H24" s="24">
        <v>45657</v>
      </c>
      <c r="I24" s="18">
        <v>45473</v>
      </c>
      <c r="J24" s="19">
        <f t="shared" si="0"/>
        <v>3</v>
      </c>
      <c r="K24" s="19">
        <f t="shared" si="1"/>
        <v>8</v>
      </c>
      <c r="L24" s="19">
        <v>0</v>
      </c>
      <c r="M24" s="19">
        <v>0</v>
      </c>
      <c r="N24" s="21">
        <f t="shared" si="2"/>
        <v>8</v>
      </c>
      <c r="O24" s="20">
        <f t="shared" si="3"/>
        <v>8</v>
      </c>
      <c r="P24" s="20">
        <f t="shared" si="4"/>
        <v>0</v>
      </c>
      <c r="Q24" s="20">
        <f t="shared" si="5"/>
        <v>0</v>
      </c>
      <c r="R24" s="4"/>
      <c r="S24" s="4"/>
      <c r="T24" s="4"/>
      <c r="U24" s="4"/>
      <c r="V24" s="5"/>
    </row>
    <row r="25" spans="1:26" s="6" customFormat="1" ht="20.100000000000001" customHeight="1" x14ac:dyDescent="0.25">
      <c r="A25" s="17">
        <v>18</v>
      </c>
      <c r="B25" s="1" t="s">
        <v>66</v>
      </c>
      <c r="C25" s="17" t="s">
        <v>43</v>
      </c>
      <c r="D25" s="22"/>
      <c r="E25" s="1" t="s">
        <v>85</v>
      </c>
      <c r="F25" s="1"/>
      <c r="G25" s="18">
        <f>VLOOKUP(C25,'[1]ATIVOS - ADMINISTRATIVO'!$D$4:$I$572,6,)</f>
        <v>45348</v>
      </c>
      <c r="H25" s="24">
        <v>45713</v>
      </c>
      <c r="I25" s="18">
        <v>45473</v>
      </c>
      <c r="J25" s="19">
        <f t="shared" si="0"/>
        <v>4</v>
      </c>
      <c r="K25" s="19">
        <f t="shared" si="1"/>
        <v>10</v>
      </c>
      <c r="L25" s="19">
        <v>0</v>
      </c>
      <c r="M25" s="19">
        <v>0</v>
      </c>
      <c r="N25" s="21">
        <f t="shared" si="2"/>
        <v>10</v>
      </c>
      <c r="O25" s="20">
        <f t="shared" si="3"/>
        <v>10</v>
      </c>
      <c r="P25" s="20">
        <f t="shared" si="4"/>
        <v>0</v>
      </c>
      <c r="Q25" s="20">
        <f t="shared" si="5"/>
        <v>0</v>
      </c>
      <c r="R25" s="4"/>
      <c r="S25" s="4"/>
      <c r="T25" s="4"/>
      <c r="U25" s="4"/>
      <c r="V25" s="5"/>
    </row>
    <row r="26" spans="1:26" s="6" customFormat="1" ht="20.100000000000001" customHeight="1" x14ac:dyDescent="0.25">
      <c r="A26" s="17">
        <v>19</v>
      </c>
      <c r="B26" s="1" t="s">
        <v>68</v>
      </c>
      <c r="C26" s="17" t="s">
        <v>45</v>
      </c>
      <c r="D26" s="22"/>
      <c r="E26" s="1" t="s">
        <v>85</v>
      </c>
      <c r="F26" s="1"/>
      <c r="G26" s="18">
        <f>VLOOKUP(C26,'[1]ATIVOS - ADMINISTRATIVO'!$D$4:$I$572,6,)</f>
        <v>45348</v>
      </c>
      <c r="H26" s="24">
        <v>45713</v>
      </c>
      <c r="I26" s="18">
        <v>45473</v>
      </c>
      <c r="J26" s="19">
        <f t="shared" si="0"/>
        <v>4</v>
      </c>
      <c r="K26" s="19">
        <f t="shared" si="1"/>
        <v>10</v>
      </c>
      <c r="L26" s="19">
        <v>0</v>
      </c>
      <c r="M26" s="19">
        <v>0</v>
      </c>
      <c r="N26" s="21">
        <f t="shared" si="2"/>
        <v>10</v>
      </c>
      <c r="O26" s="20">
        <f t="shared" si="3"/>
        <v>10</v>
      </c>
      <c r="P26" s="20">
        <f t="shared" si="4"/>
        <v>0</v>
      </c>
      <c r="Q26" s="20">
        <f t="shared" si="5"/>
        <v>0</v>
      </c>
      <c r="R26" s="4"/>
      <c r="S26" s="4"/>
      <c r="T26" s="4"/>
      <c r="U26" s="4"/>
      <c r="V26" s="5"/>
    </row>
    <row r="27" spans="1:26" s="6" customFormat="1" ht="20.100000000000001" customHeight="1" x14ac:dyDescent="0.25">
      <c r="A27" s="17">
        <v>20</v>
      </c>
      <c r="B27" s="1" t="s">
        <v>72</v>
      </c>
      <c r="C27" s="17" t="s">
        <v>49</v>
      </c>
      <c r="D27" s="22"/>
      <c r="E27" s="1" t="s">
        <v>85</v>
      </c>
      <c r="F27" s="1"/>
      <c r="G27" s="18">
        <f>VLOOKUP(C27,'[1]ATIVOS - ADMINISTRATIVO'!$D$4:$I$572,6,)</f>
        <v>45348</v>
      </c>
      <c r="H27" s="24">
        <v>45713</v>
      </c>
      <c r="I27" s="18">
        <v>45473</v>
      </c>
      <c r="J27" s="19">
        <f t="shared" si="0"/>
        <v>4</v>
      </c>
      <c r="K27" s="19">
        <f t="shared" si="1"/>
        <v>10</v>
      </c>
      <c r="L27" s="19">
        <v>0</v>
      </c>
      <c r="M27" s="19">
        <v>0</v>
      </c>
      <c r="N27" s="21">
        <f t="shared" si="2"/>
        <v>10</v>
      </c>
      <c r="O27" s="20">
        <f t="shared" si="3"/>
        <v>10</v>
      </c>
      <c r="P27" s="20">
        <f t="shared" si="4"/>
        <v>0</v>
      </c>
      <c r="Q27" s="20">
        <f t="shared" si="5"/>
        <v>0</v>
      </c>
      <c r="R27" s="4"/>
      <c r="S27" s="4"/>
      <c r="T27" s="4"/>
      <c r="U27" s="4"/>
      <c r="V27" s="5"/>
    </row>
    <row r="28" spans="1:26" s="6" customFormat="1" ht="20.100000000000001" customHeight="1" x14ac:dyDescent="0.25">
      <c r="A28" s="17">
        <v>21</v>
      </c>
      <c r="B28" s="1" t="s">
        <v>73</v>
      </c>
      <c r="C28" s="17" t="s">
        <v>50</v>
      </c>
      <c r="D28" s="22"/>
      <c r="E28" s="1" t="s">
        <v>85</v>
      </c>
      <c r="F28" s="1"/>
      <c r="G28" s="18">
        <f>VLOOKUP(C28,'[1]ATIVOS - ADMINISTRATIVO'!$D$4:$I$572,6,)</f>
        <v>45348</v>
      </c>
      <c r="H28" s="24">
        <v>45657</v>
      </c>
      <c r="I28" s="18">
        <v>45473</v>
      </c>
      <c r="J28" s="19">
        <f t="shared" si="0"/>
        <v>4</v>
      </c>
      <c r="K28" s="19">
        <f t="shared" si="1"/>
        <v>10</v>
      </c>
      <c r="L28" s="19">
        <v>0</v>
      </c>
      <c r="M28" s="19">
        <v>0</v>
      </c>
      <c r="N28" s="21">
        <f t="shared" si="2"/>
        <v>10</v>
      </c>
      <c r="O28" s="20">
        <f t="shared" si="3"/>
        <v>10</v>
      </c>
      <c r="P28" s="20">
        <f t="shared" si="4"/>
        <v>0</v>
      </c>
      <c r="Q28" s="20">
        <f t="shared" si="5"/>
        <v>0</v>
      </c>
      <c r="R28" s="4"/>
      <c r="S28" s="4"/>
      <c r="T28" s="4"/>
      <c r="U28" s="4"/>
      <c r="V28" s="5"/>
    </row>
    <row r="29" spans="1:26" s="6" customFormat="1" ht="20.100000000000001" customHeight="1" x14ac:dyDescent="0.25">
      <c r="A29" s="17">
        <v>22</v>
      </c>
      <c r="B29" s="1" t="s">
        <v>76</v>
      </c>
      <c r="C29" s="17" t="s">
        <v>53</v>
      </c>
      <c r="D29" s="22"/>
      <c r="E29" s="1" t="s">
        <v>85</v>
      </c>
      <c r="F29" s="1"/>
      <c r="G29" s="18">
        <f>VLOOKUP(C29,'[1]ATIVOS - ADMINISTRATIVO'!$D$4:$I$572,6,)</f>
        <v>45348</v>
      </c>
      <c r="H29" s="24">
        <v>45713</v>
      </c>
      <c r="I29" s="18">
        <v>45473</v>
      </c>
      <c r="J29" s="19">
        <f t="shared" si="0"/>
        <v>4</v>
      </c>
      <c r="K29" s="19">
        <f t="shared" si="1"/>
        <v>10</v>
      </c>
      <c r="L29" s="19">
        <v>0</v>
      </c>
      <c r="M29" s="19">
        <v>0</v>
      </c>
      <c r="N29" s="21">
        <f t="shared" si="2"/>
        <v>10</v>
      </c>
      <c r="O29" s="20">
        <f t="shared" si="3"/>
        <v>10</v>
      </c>
      <c r="P29" s="20">
        <f t="shared" si="4"/>
        <v>0</v>
      </c>
      <c r="Q29" s="20">
        <f t="shared" si="5"/>
        <v>0</v>
      </c>
      <c r="R29" s="4"/>
      <c r="S29" s="4"/>
      <c r="T29" s="4"/>
      <c r="U29" s="4"/>
      <c r="V29" s="5"/>
    </row>
    <row r="30" spans="1:26" s="6" customFormat="1" ht="20.100000000000001" customHeight="1" x14ac:dyDescent="0.25">
      <c r="A30" s="17">
        <v>23</v>
      </c>
      <c r="B30" s="1" t="s">
        <v>70</v>
      </c>
      <c r="C30" s="17" t="s">
        <v>47</v>
      </c>
      <c r="D30" s="22"/>
      <c r="E30" s="1" t="s">
        <v>82</v>
      </c>
      <c r="F30" s="1"/>
      <c r="G30" s="18">
        <f>VLOOKUP(C30,'[1]ATIVOS - ADMINISTRATIVO'!$D$4:$I$572,6,)</f>
        <v>45299</v>
      </c>
      <c r="H30" s="24">
        <v>45657</v>
      </c>
      <c r="I30" s="18">
        <v>45473</v>
      </c>
      <c r="J30" s="19">
        <f t="shared" si="0"/>
        <v>5</v>
      </c>
      <c r="K30" s="19">
        <f t="shared" si="1"/>
        <v>13</v>
      </c>
      <c r="L30" s="19">
        <v>0</v>
      </c>
      <c r="M30" s="19">
        <v>0</v>
      </c>
      <c r="N30" s="21">
        <f t="shared" si="2"/>
        <v>13</v>
      </c>
      <c r="O30" s="20">
        <f t="shared" si="3"/>
        <v>13</v>
      </c>
      <c r="P30" s="20">
        <f t="shared" si="4"/>
        <v>0</v>
      </c>
      <c r="Q30" s="20">
        <f t="shared" si="5"/>
        <v>0</v>
      </c>
      <c r="R30" s="4"/>
      <c r="S30" s="4"/>
      <c r="T30" s="4"/>
      <c r="U30" s="4"/>
      <c r="V30" s="5"/>
    </row>
    <row r="31" spans="1:26" s="6" customFormat="1" ht="20.100000000000001" customHeight="1" x14ac:dyDescent="0.25">
      <c r="A31" s="17">
        <v>24</v>
      </c>
      <c r="B31" s="1" t="s">
        <v>77</v>
      </c>
      <c r="C31" s="17" t="s">
        <v>54</v>
      </c>
      <c r="D31" s="22"/>
      <c r="E31" s="1" t="s">
        <v>82</v>
      </c>
      <c r="F31" s="1"/>
      <c r="G31" s="18">
        <f>VLOOKUP(C31,'[1]ATIVOS - ADMINISTRATIVO'!$D$4:$I$572,6,)</f>
        <v>44986</v>
      </c>
      <c r="H31" s="24">
        <v>45805</v>
      </c>
      <c r="I31" s="18">
        <v>45473</v>
      </c>
      <c r="J31" s="19">
        <f t="shared" si="0"/>
        <v>15</v>
      </c>
      <c r="K31" s="19">
        <f t="shared" si="1"/>
        <v>38</v>
      </c>
      <c r="L31" s="19">
        <v>0</v>
      </c>
      <c r="M31" s="19">
        <v>33</v>
      </c>
      <c r="N31" s="21">
        <f t="shared" si="2"/>
        <v>5</v>
      </c>
      <c r="O31" s="20">
        <f t="shared" si="3"/>
        <v>5</v>
      </c>
      <c r="P31" s="20">
        <f t="shared" si="4"/>
        <v>0</v>
      </c>
      <c r="Q31" s="20">
        <f t="shared" si="5"/>
        <v>0</v>
      </c>
      <c r="R31" s="4"/>
      <c r="S31" s="4"/>
      <c r="T31" s="4"/>
      <c r="U31" s="4"/>
      <c r="V31" s="5"/>
      <c r="X31" s="9"/>
      <c r="Y31" s="9"/>
      <c r="Z31" s="9"/>
    </row>
    <row r="32" spans="1:26" s="6" customFormat="1" ht="20.100000000000001" customHeight="1" x14ac:dyDescent="0.25">
      <c r="A32" s="17">
        <v>25</v>
      </c>
      <c r="B32" s="1" t="s">
        <v>57</v>
      </c>
      <c r="C32" s="17" t="s">
        <v>34</v>
      </c>
      <c r="D32" s="22"/>
      <c r="E32" s="1" t="s">
        <v>80</v>
      </c>
      <c r="F32" s="1"/>
      <c r="G32" s="18">
        <f>VLOOKUP(C32,'[1]ATIVOS - ADMINISTRATIVO'!$D$4:$I$572,6,)</f>
        <v>45376</v>
      </c>
      <c r="H32" s="24">
        <v>45740</v>
      </c>
      <c r="I32" s="18">
        <v>45473</v>
      </c>
      <c r="J32" s="19">
        <f t="shared" si="0"/>
        <v>3</v>
      </c>
      <c r="K32" s="19">
        <f t="shared" si="1"/>
        <v>8</v>
      </c>
      <c r="L32" s="19">
        <v>0</v>
      </c>
      <c r="M32" s="19">
        <v>0</v>
      </c>
      <c r="N32" s="21">
        <f t="shared" si="2"/>
        <v>8</v>
      </c>
      <c r="O32" s="20">
        <f t="shared" si="3"/>
        <v>8</v>
      </c>
      <c r="P32" s="20">
        <f t="shared" si="4"/>
        <v>0</v>
      </c>
      <c r="Q32" s="20">
        <f t="shared" si="5"/>
        <v>0</v>
      </c>
      <c r="R32" s="4"/>
      <c r="S32" s="4"/>
      <c r="T32" s="4"/>
      <c r="U32" s="4"/>
      <c r="V32" s="5"/>
      <c r="X32" s="9"/>
      <c r="Y32" s="9"/>
      <c r="Z32" s="9"/>
    </row>
    <row r="33" spans="1:22" s="6" customFormat="1" ht="20.100000000000001" customHeight="1" x14ac:dyDescent="0.25">
      <c r="A33" s="17">
        <v>26</v>
      </c>
      <c r="B33" s="1" t="s">
        <v>60</v>
      </c>
      <c r="C33" s="17" t="s">
        <v>37</v>
      </c>
      <c r="D33" s="22"/>
      <c r="E33" s="1" t="s">
        <v>80</v>
      </c>
      <c r="F33" s="1"/>
      <c r="G33" s="18">
        <f>VLOOKUP(C33,'[1]ATIVOS - ADMINISTRATIVO'!$D$4:$I$572,6,)</f>
        <v>45348</v>
      </c>
      <c r="H33" s="24">
        <v>45713</v>
      </c>
      <c r="I33" s="18">
        <v>45473</v>
      </c>
      <c r="J33" s="19">
        <f t="shared" si="0"/>
        <v>4</v>
      </c>
      <c r="K33" s="19">
        <f t="shared" si="1"/>
        <v>10</v>
      </c>
      <c r="L33" s="19">
        <v>0</v>
      </c>
      <c r="M33" s="19">
        <v>0</v>
      </c>
      <c r="N33" s="21">
        <f t="shared" si="2"/>
        <v>10</v>
      </c>
      <c r="O33" s="20">
        <f t="shared" si="3"/>
        <v>10</v>
      </c>
      <c r="P33" s="20">
        <f t="shared" si="4"/>
        <v>0</v>
      </c>
      <c r="Q33" s="20">
        <f t="shared" si="5"/>
        <v>0</v>
      </c>
      <c r="R33" s="4"/>
      <c r="S33" s="4"/>
      <c r="T33" s="4"/>
      <c r="U33" s="4"/>
      <c r="V33" s="5"/>
    </row>
    <row r="34" spans="1:22" s="6" customFormat="1" ht="20.100000000000001" customHeight="1" x14ac:dyDescent="0.25">
      <c r="A34" s="17">
        <v>27</v>
      </c>
      <c r="B34" s="1" t="s">
        <v>99</v>
      </c>
      <c r="C34" s="17" t="s">
        <v>104</v>
      </c>
      <c r="D34" s="22" t="s">
        <v>18</v>
      </c>
      <c r="E34" s="1" t="s">
        <v>80</v>
      </c>
      <c r="F34" s="1"/>
      <c r="G34" s="18">
        <v>45041</v>
      </c>
      <c r="H34" s="24">
        <v>45771</v>
      </c>
      <c r="I34" s="18">
        <v>45473</v>
      </c>
      <c r="J34" s="19">
        <f t="shared" si="0"/>
        <v>14</v>
      </c>
      <c r="K34" s="19">
        <f t="shared" si="1"/>
        <v>35</v>
      </c>
      <c r="L34" s="19">
        <v>0</v>
      </c>
      <c r="M34" s="19">
        <v>20</v>
      </c>
      <c r="N34" s="21">
        <f t="shared" si="2"/>
        <v>15</v>
      </c>
      <c r="O34" s="20">
        <f t="shared" si="3"/>
        <v>15</v>
      </c>
      <c r="P34" s="20">
        <f t="shared" si="4"/>
        <v>0</v>
      </c>
      <c r="Q34" s="20">
        <f t="shared" si="5"/>
        <v>0</v>
      </c>
      <c r="R34" s="4"/>
      <c r="S34" s="4"/>
      <c r="T34" s="4"/>
      <c r="U34" s="4"/>
      <c r="V34" s="5"/>
    </row>
    <row r="35" spans="1:22" s="6" customFormat="1" ht="20.100000000000001" customHeight="1" x14ac:dyDescent="0.25">
      <c r="A35" s="17">
        <v>28</v>
      </c>
      <c r="B35" s="1" t="s">
        <v>100</v>
      </c>
      <c r="C35" s="17" t="s">
        <v>105</v>
      </c>
      <c r="D35" s="22" t="s">
        <v>18</v>
      </c>
      <c r="E35" s="1" t="s">
        <v>80</v>
      </c>
      <c r="F35" s="1"/>
      <c r="G35" s="18">
        <v>45041</v>
      </c>
      <c r="H35" s="24">
        <v>45771</v>
      </c>
      <c r="I35" s="18">
        <v>45473</v>
      </c>
      <c r="J35" s="19">
        <f t="shared" si="0"/>
        <v>14</v>
      </c>
      <c r="K35" s="19">
        <f t="shared" si="1"/>
        <v>35</v>
      </c>
      <c r="L35" s="19">
        <v>0</v>
      </c>
      <c r="M35" s="19">
        <v>20</v>
      </c>
      <c r="N35" s="21">
        <f t="shared" si="2"/>
        <v>15</v>
      </c>
      <c r="O35" s="20">
        <f t="shared" si="3"/>
        <v>15</v>
      </c>
      <c r="P35" s="20">
        <f t="shared" si="4"/>
        <v>0</v>
      </c>
      <c r="Q35" s="20">
        <f t="shared" si="5"/>
        <v>0</v>
      </c>
      <c r="R35" s="4"/>
      <c r="S35" s="4"/>
      <c r="T35" s="4"/>
      <c r="U35" s="4"/>
      <c r="V35" s="5"/>
    </row>
    <row r="36" spans="1:22" s="6" customFormat="1" ht="20.100000000000001" customHeight="1" x14ac:dyDescent="0.25">
      <c r="A36" s="17">
        <v>29</v>
      </c>
      <c r="B36" s="1" t="s">
        <v>67</v>
      </c>
      <c r="C36" s="17" t="s">
        <v>44</v>
      </c>
      <c r="D36" s="22"/>
      <c r="E36" s="1" t="s">
        <v>80</v>
      </c>
      <c r="F36" s="1"/>
      <c r="G36" s="18">
        <f>VLOOKUP(C36,'[1]ATIVOS - ADMINISTRATIVO'!$D$4:$I$572,6,)</f>
        <v>45362</v>
      </c>
      <c r="H36" s="24">
        <v>45657</v>
      </c>
      <c r="I36" s="18">
        <v>45473</v>
      </c>
      <c r="J36" s="19">
        <f t="shared" si="0"/>
        <v>3</v>
      </c>
      <c r="K36" s="19">
        <f t="shared" si="1"/>
        <v>8</v>
      </c>
      <c r="L36" s="19">
        <v>0</v>
      </c>
      <c r="M36" s="19">
        <v>0</v>
      </c>
      <c r="N36" s="21">
        <f t="shared" si="2"/>
        <v>8</v>
      </c>
      <c r="O36" s="20">
        <f t="shared" si="3"/>
        <v>8</v>
      </c>
      <c r="P36" s="20">
        <f t="shared" si="4"/>
        <v>0</v>
      </c>
      <c r="Q36" s="20">
        <f t="shared" si="5"/>
        <v>0</v>
      </c>
      <c r="R36" s="4"/>
      <c r="S36" s="4"/>
      <c r="T36" s="4"/>
      <c r="U36" s="4"/>
      <c r="V36" s="5"/>
    </row>
    <row r="37" spans="1:22" s="6" customFormat="1" ht="20.100000000000001" customHeight="1" x14ac:dyDescent="0.25">
      <c r="A37" s="17">
        <v>30</v>
      </c>
      <c r="B37" s="1" t="s">
        <v>69</v>
      </c>
      <c r="C37" s="17" t="s">
        <v>46</v>
      </c>
      <c r="D37" s="22"/>
      <c r="E37" s="1" t="s">
        <v>80</v>
      </c>
      <c r="F37" s="1"/>
      <c r="G37" s="18">
        <f>VLOOKUP(C37,'[1]ATIVOS - ADMINISTRATIVO'!$D$4:$I$572,6,)</f>
        <v>45348</v>
      </c>
      <c r="H37" s="24">
        <v>45657</v>
      </c>
      <c r="I37" s="18">
        <v>45473</v>
      </c>
      <c r="J37" s="19">
        <f t="shared" si="0"/>
        <v>4</v>
      </c>
      <c r="K37" s="19">
        <f t="shared" si="1"/>
        <v>10</v>
      </c>
      <c r="L37" s="19">
        <v>0</v>
      </c>
      <c r="M37" s="19">
        <v>0</v>
      </c>
      <c r="N37" s="21">
        <f t="shared" si="2"/>
        <v>10</v>
      </c>
      <c r="O37" s="20">
        <f t="shared" si="3"/>
        <v>10</v>
      </c>
      <c r="P37" s="20">
        <f t="shared" si="4"/>
        <v>0</v>
      </c>
      <c r="Q37" s="20">
        <f t="shared" si="5"/>
        <v>0</v>
      </c>
      <c r="R37" s="4"/>
      <c r="S37" s="4"/>
      <c r="T37" s="4"/>
      <c r="U37" s="4"/>
      <c r="V37" s="5"/>
    </row>
    <row r="38" spans="1:22" s="6" customFormat="1" ht="20.100000000000001" customHeight="1" x14ac:dyDescent="0.25">
      <c r="A38" s="17">
        <v>31</v>
      </c>
      <c r="B38" s="1" t="s">
        <v>61</v>
      </c>
      <c r="C38" s="17" t="s">
        <v>38</v>
      </c>
      <c r="D38" s="22"/>
      <c r="E38" s="1" t="s">
        <v>84</v>
      </c>
      <c r="F38" s="1"/>
      <c r="G38" s="18">
        <f>VLOOKUP(C38,'[1]ATIVOS - ADMINISTRATIVO'!$D$4:$I$572,6,)</f>
        <v>45041</v>
      </c>
      <c r="H38" s="24">
        <v>45771</v>
      </c>
      <c r="I38" s="18">
        <v>45473</v>
      </c>
      <c r="J38" s="19">
        <f t="shared" si="0"/>
        <v>14</v>
      </c>
      <c r="K38" s="19">
        <f t="shared" si="1"/>
        <v>35</v>
      </c>
      <c r="L38" s="19">
        <v>0</v>
      </c>
      <c r="M38" s="19">
        <v>33</v>
      </c>
      <c r="N38" s="21">
        <f t="shared" si="2"/>
        <v>2</v>
      </c>
      <c r="O38" s="20">
        <f t="shared" si="3"/>
        <v>2</v>
      </c>
      <c r="P38" s="20">
        <f t="shared" si="4"/>
        <v>0</v>
      </c>
      <c r="Q38" s="20">
        <f t="shared" si="5"/>
        <v>0</v>
      </c>
      <c r="R38" s="4"/>
      <c r="S38" s="4"/>
      <c r="T38" s="4"/>
      <c r="U38" s="4"/>
      <c r="V38" s="5"/>
    </row>
    <row r="39" spans="1:22" s="6" customFormat="1" ht="20.100000000000001" customHeight="1" x14ac:dyDescent="0.25">
      <c r="A39" s="17">
        <v>32</v>
      </c>
      <c r="B39" s="1" t="s">
        <v>63</v>
      </c>
      <c r="C39" s="17" t="s">
        <v>40</v>
      </c>
      <c r="D39" s="22"/>
      <c r="E39" s="1" t="s">
        <v>84</v>
      </c>
      <c r="F39" s="1"/>
      <c r="G39" s="18">
        <f>VLOOKUP(C39,'[1]ATIVOS - ADMINISTRATIVO'!$D$4:$I$572,6,)</f>
        <v>45041</v>
      </c>
      <c r="H39" s="24">
        <v>45800</v>
      </c>
      <c r="I39" s="18">
        <v>45473</v>
      </c>
      <c r="J39" s="19">
        <f t="shared" si="0"/>
        <v>14</v>
      </c>
      <c r="K39" s="19">
        <f t="shared" si="1"/>
        <v>35</v>
      </c>
      <c r="L39" s="19">
        <v>0</v>
      </c>
      <c r="M39" s="19">
        <v>33</v>
      </c>
      <c r="N39" s="21">
        <f t="shared" si="2"/>
        <v>2</v>
      </c>
      <c r="O39" s="20">
        <f t="shared" si="3"/>
        <v>2</v>
      </c>
      <c r="P39" s="20">
        <f t="shared" si="4"/>
        <v>0</v>
      </c>
      <c r="Q39" s="20">
        <f t="shared" si="5"/>
        <v>0</v>
      </c>
      <c r="R39" s="4"/>
      <c r="S39" s="4"/>
      <c r="T39" s="4"/>
      <c r="U39" s="4"/>
      <c r="V39" s="5"/>
    </row>
    <row r="40" spans="1:22" s="6" customFormat="1" ht="20.100000000000001" customHeight="1" x14ac:dyDescent="0.25">
      <c r="A40" s="17">
        <v>33</v>
      </c>
      <c r="B40" s="1" t="s">
        <v>71</v>
      </c>
      <c r="C40" s="17" t="s">
        <v>48</v>
      </c>
      <c r="D40" s="22"/>
      <c r="E40" s="1" t="s">
        <v>84</v>
      </c>
      <c r="F40" s="1"/>
      <c r="G40" s="18">
        <f>VLOOKUP(C40,'[1]ATIVOS - ADMINISTRATIVO'!$D$4:$I$572,6,)</f>
        <v>45041</v>
      </c>
      <c r="H40" s="24">
        <v>45771</v>
      </c>
      <c r="I40" s="18">
        <v>45473</v>
      </c>
      <c r="J40" s="19">
        <f t="shared" si="0"/>
        <v>14</v>
      </c>
      <c r="K40" s="19">
        <f t="shared" si="1"/>
        <v>35</v>
      </c>
      <c r="L40" s="19">
        <v>0</v>
      </c>
      <c r="M40" s="19">
        <v>33</v>
      </c>
      <c r="N40" s="21">
        <f t="shared" si="2"/>
        <v>2</v>
      </c>
      <c r="O40" s="20">
        <f t="shared" si="3"/>
        <v>2</v>
      </c>
      <c r="P40" s="20">
        <f t="shared" si="4"/>
        <v>0</v>
      </c>
      <c r="Q40" s="20">
        <f t="shared" si="5"/>
        <v>0</v>
      </c>
      <c r="R40" s="4"/>
      <c r="S40" s="4"/>
      <c r="T40" s="4"/>
      <c r="U40" s="4"/>
      <c r="V40" s="5"/>
    </row>
    <row r="41" spans="1:22" s="6" customFormat="1" ht="20.100000000000001" customHeight="1" x14ac:dyDescent="0.25">
      <c r="A41" s="17">
        <v>34</v>
      </c>
      <c r="B41" s="1" t="s">
        <v>102</v>
      </c>
      <c r="C41" s="17" t="s">
        <v>107</v>
      </c>
      <c r="D41" s="22" t="s">
        <v>18</v>
      </c>
      <c r="E41" s="1" t="s">
        <v>108</v>
      </c>
      <c r="F41" s="1"/>
      <c r="G41" s="18">
        <v>45041</v>
      </c>
      <c r="H41" s="24">
        <v>45771</v>
      </c>
      <c r="I41" s="18">
        <v>45473</v>
      </c>
      <c r="J41" s="19">
        <f t="shared" si="0"/>
        <v>14</v>
      </c>
      <c r="K41" s="19">
        <f t="shared" si="1"/>
        <v>35</v>
      </c>
      <c r="L41" s="19">
        <v>0</v>
      </c>
      <c r="M41" s="19">
        <v>20</v>
      </c>
      <c r="N41" s="21">
        <f t="shared" si="2"/>
        <v>15</v>
      </c>
      <c r="O41" s="20">
        <f t="shared" si="3"/>
        <v>15</v>
      </c>
      <c r="P41" s="20">
        <f t="shared" si="4"/>
        <v>0</v>
      </c>
      <c r="Q41" s="20">
        <f t="shared" si="5"/>
        <v>0</v>
      </c>
      <c r="R41" s="4"/>
      <c r="S41" s="4"/>
      <c r="T41" s="4"/>
      <c r="U41" s="4"/>
      <c r="V41" s="5"/>
    </row>
  </sheetData>
  <sheetProtection algorithmName="SHA-512" hashValue="Ur58gWEdBpFOopII1UpiU6A0Kyorlr34M+rodWwOIUoLTnnP/tDqdDTuMMDtdgbX036wGs4bBkA60rLBDgS3Vg==" saltValue="ppfr7Rb1fpp89V/lKVxrUw==" spinCount="100000" sheet="1" objects="1" scenarios="1"/>
  <autoFilter ref="A7:Z36" xr:uid="{DA4801D3-2E40-483A-83B7-930B88FEB146}">
    <sortState ref="A8:Z41">
      <sortCondition ref="E7:E36"/>
    </sortState>
  </autoFilter>
  <mergeCells count="4">
    <mergeCell ref="A1:V1"/>
    <mergeCell ref="A2:V2"/>
    <mergeCell ref="A3:V3"/>
    <mergeCell ref="A5:V5"/>
  </mergeCells>
  <conditionalFormatting sqref="C1:C13 C42:C1048576">
    <cfRule type="duplicateValues" dxfId="4" priority="7"/>
  </conditionalFormatting>
  <conditionalFormatting sqref="C14:C36">
    <cfRule type="duplicateValues" dxfId="3" priority="5"/>
  </conditionalFormatting>
  <conditionalFormatting sqref="B1:B36 B42:B1048576">
    <cfRule type="duplicateValues" dxfId="2" priority="4"/>
  </conditionalFormatting>
  <conditionalFormatting sqref="C37:C41">
    <cfRule type="duplicateValues" dxfId="1" priority="2"/>
  </conditionalFormatting>
  <conditionalFormatting sqref="B37:B41">
    <cfRule type="duplicateValues" dxfId="0" priority="1"/>
  </conditionalFormatting>
  <dataValidations count="3">
    <dataValidation type="custom" allowBlank="1" showInputMessage="1" showErrorMessage="1" errorTitle="TESTE" error="TESTE" sqref="V8:V13" xr:uid="{B9E53F19-BA38-4F35-B7D0-D13D6D65893F}">
      <formula1>1</formula1>
    </dataValidation>
    <dataValidation type="custom" allowBlank="1" showInputMessage="1" showErrorMessage="1" errorTitle="Saldo Insuficiente!" error="A quantidade deve ser igual ao total de dias pendentes." sqref="M8:M13 P8:Q41" xr:uid="{07FA7133-2564-40BE-AAD0-B11D7F035575}">
      <formula1>$V8&lt;&gt;1</formula1>
    </dataValidation>
    <dataValidation type="date" allowBlank="1" showInputMessage="1" showErrorMessage="1" errorTitle="TESTE" error="TESTE" sqref="R8:U36" xr:uid="{8936ED9A-A897-4EF3-A21B-B60F9C86F16C}">
      <formula1>45474</formula1>
      <formula2>45657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Mariano Furini</dc:creator>
  <cp:lastModifiedBy>Denise Brisac Coelho</cp:lastModifiedBy>
  <dcterms:created xsi:type="dcterms:W3CDTF">2024-06-12T18:27:07Z</dcterms:created>
  <dcterms:modified xsi:type="dcterms:W3CDTF">2024-06-20T16:41:28Z</dcterms:modified>
</cp:coreProperties>
</file>